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<sst xmlns="http://schemas.openxmlformats.org/spreadsheetml/2006/main" count="248" uniqueCount="53">
  <si>
    <t>FY 2023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</si>
  <si>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</si>
  <si>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</si>
  <si>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</si>
  <si>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</si>
  <si>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</si>
  <si>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</si>
  <si>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</si>
  <si>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</si>
  <si>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</si>
  <si>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</si>
  <si>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</si>
  <si>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</si>
  <si>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</si>
  <si>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</si>
  <si>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Advanced Technology Vehicles Manufacturing Loan Program Account (019-20-0322)</t>
  </si>
  <si>
    <t>Treas Account: Advanced Technology Vehicles Manufacturing Loan Program</t>
  </si>
  <si>
    <t>TAFS: 89-0322 2022/2028</t>
  </si>
  <si>
    <t>0322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</si>
  <si>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</si>
  <si>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</si>
  <si>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</si>
  <si>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</si>
  <si>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</si>
  <si>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</si>
  <si>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</si>
  <si>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MA</t>
  </si>
  <si>
    <t>Mandatory Actual - Unobligated balance brought forward, October 1</t>
  </si>
  <si>
    <t>MA4</t>
  </si>
  <si>
    <t>B1</t>
  </si>
  <si>
    <t>ME</t>
  </si>
  <si>
    <t>Mandatory Estimated - Unobligated balance brought forward, October 1</t>
  </si>
  <si>
    <t>ME4</t>
  </si>
  <si>
    <t>Total budgetary resources avail (disc. and mand.)</t>
  </si>
  <si>
    <t>IRA - Administrative Expenses - Section 50142 (sec. 136(d) of EISA)</t>
  </si>
  <si>
    <t>Subsidy on loan A1022 - Ioneer Rhyolite Ridge LLC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</si>
  <si>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</si>
  <si>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</si>
  <si>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</si>
  <si>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</si>
  <si>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</si>
  <si>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</si>
  <si>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Subsidy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</si>
  <si>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</si>
  <si>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</si>
  <si>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</si>
  <si>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</si>
  <si>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</si>
  <si>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</si>
  <si>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2023-01-09 06:26 PM</t>
  </si>
  <si>
    <t xml:space="preserve">TAF(s) Included: </t>
  </si>
  <si>
    <t xml:space="preserve">89-0322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</si>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</sst>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89</v>
      </c>
      <c r="B14" s="1">
        <v>2022</v>
      </c>
      <c r="C14" s="1">
        <v>2028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89</v>
      </c>
      <c r="B15" s="1">
        <v>2022</v>
      </c>
      <c r="C15" s="1">
        <v>2028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89</v>
      </c>
      <c r="B16" s="1">
        <v>2022</v>
      </c>
      <c r="C16" s="1">
        <v>2028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89</v>
      </c>
      <c r="B17" s="1">
        <v>2022</v>
      </c>
      <c r="C17" s="1">
        <v>2028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25000000</v>
      </c>
      <c r="K17" s="6" t="s">
        <v>52</v>
      </c>
    </row>
    <row r="18" spans="1:11" x14ac:dyDescent="0.2">
      <c r="A18" s="1">
        <v>89</v>
      </c>
      <c r="B18" s="1">
        <v>2022</v>
      </c>
      <c r="C18" s="1">
        <v>2028</v>
      </c>
      <c r="D18" s="1" t="s">
        <v>18</v>
      </c>
      <c r="E18" s="1" t="s">
        <v>52</v>
      </c>
      <c r="F18" s="1" t="s">
        <v>52</v>
      </c>
      <c r="G18" s="4">
        <v>1000</v>
      </c>
      <c r="H18" s="5" t="s">
        <v>28</v>
      </c>
      <c r="I18" s="5" t="s">
        <v>27</v>
      </c>
      <c r="J18" s="8">
        <v>2975000000</v>
      </c>
      <c r="K18" s="6" t="s">
        <v>29</v>
      </c>
    </row>
    <row r="19" spans="1:11" x14ac:dyDescent="0.2">
      <c r="A19" s="1">
        <v>89</v>
      </c>
      <c r="B19" s="1">
        <v>2022</v>
      </c>
      <c r="C19" s="1">
        <v>2028</v>
      </c>
      <c r="D19" s="1" t="s">
        <v>18</v>
      </c>
      <c r="E19" s="1" t="s">
        <v>52</v>
      </c>
      <c r="F19" s="1" t="s">
        <v>52</v>
      </c>
      <c r="G19" s="4">
        <v>1000</v>
      </c>
      <c r="H19" s="5" t="s">
        <v>30</v>
      </c>
      <c r="I19" s="5" t="s">
        <v>31</v>
      </c>
      <c r="J19" s="8"/>
      <c r="K19" s="6" t="s">
        <v>52</v>
      </c>
    </row>
    <row r="20" spans="1:11" x14ac:dyDescent="0.2">
      <c r="A20" s="1">
        <v>89</v>
      </c>
      <c r="B20" s="1">
        <v>2022</v>
      </c>
      <c r="C20" s="1">
        <v>2028</v>
      </c>
      <c r="D20" s="1" t="s">
        <v>18</v>
      </c>
      <c r="E20" s="1" t="s">
        <v>52</v>
      </c>
      <c r="F20" s="1" t="s">
        <v>52</v>
      </c>
      <c r="G20" s="4">
        <v>1000</v>
      </c>
      <c r="H20" s="5" t="s">
        <v>32</v>
      </c>
      <c r="I20" s="5" t="s">
        <v>31</v>
      </c>
      <c r="J20" s="8"/>
      <c r="K20" s="6" t="s">
        <v>52</v>
      </c>
    </row>
    <row r="21" spans="1:11" x14ac:dyDescent="0.2">
      <c r="A21" s="10">
        <v>89</v>
      </c>
      <c r="B21" s="10">
        <v>2022</v>
      </c>
      <c r="C21" s="10">
        <v>2028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33</v>
      </c>
      <c r="J21" s="12">
        <f>SUM(J17:J20)</f>
        <v>3000000000</v>
      </c>
      <c r="K21" s="13" t="s">
        <v>52</v>
      </c>
    </row>
    <row r="22" spans="1:11" x14ac:dyDescent="0.2">
      <c r="A22" s="1">
        <v>89</v>
      </c>
      <c r="B22" s="1">
        <v>2022</v>
      </c>
      <c r="C22" s="1">
        <v>2028</v>
      </c>
      <c r="D22" s="1" t="s">
        <v>18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34</v>
      </c>
      <c r="J22" s="8">
        <v>25000000</v>
      </c>
      <c r="K22" s="6" t="s">
        <v>52</v>
      </c>
    </row>
    <row r="23" spans="1:11" x14ac:dyDescent="0.2">
      <c r="A23" s="1">
        <v>89</v>
      </c>
      <c r="B23" s="1">
        <v>2022</v>
      </c>
      <c r="C23" s="1">
        <v>2028</v>
      </c>
      <c r="D23" s="1" t="s">
        <v>18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35</v>
      </c>
      <c r="J23" s="8">
        <v>52080000</v>
      </c>
      <c r="K23" s="6" t="s">
        <v>52</v>
      </c>
    </row>
    <row r="24" spans="1:11" x14ac:dyDescent="0.2">
      <c r="A24" s="1">
        <v>89</v>
      </c>
      <c r="B24" s="1">
        <v>2022</v>
      </c>
      <c r="C24" s="1">
        <v>2028</v>
      </c>
      <c r="D24" s="1" t="s">
        <v>18</v>
      </c>
      <c r="E24" s="1" t="s">
        <v>52</v>
      </c>
      <c r="F24" s="1" t="s">
        <v>52</v>
      </c>
      <c r="G24" s="4">
        <v>6170</v>
      </c>
      <c r="H24" s="5" t="s">
        <v>52</v>
      </c>
      <c r="I24" s="5" t="s">
        <v>36</v>
      </c>
      <c r="J24" s="8">
        <v>2922920000</v>
      </c>
      <c r="K24" s="6" t="s">
        <v>52</v>
      </c>
    </row>
    <row r="25" spans="1:11" x14ac:dyDescent="0.2">
      <c r="A25" s="10">
        <v>89</v>
      </c>
      <c r="B25" s="10">
        <v>2022</v>
      </c>
      <c r="C25" s="10">
        <v>2028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IF(SUM(J17:J20)=SUM(J22:J24),SUM(J22:J24), "ERROR: Line 1920 &lt;&gt; Line 6190")</f>
        <v>3000000000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2023-01-10T08:52:36Z</dcterms:created>
  <dcterms:modified xsi:type="dcterms:W3CDTF">2023-01-10T13:52:36Z</dcterms:modified>
</cp:coreProperties>
</file>