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<sst xmlns="http://schemas.openxmlformats.org/spreadsheetml/2006/main" count="250" uniqueCount="54">
  <si>
    <t>FY 2023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</si>
  <si>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</si>
  <si>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</si>
  <si>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</si>
  <si>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</si>
  <si>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</si>
  <si>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</si>
  <si>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</si>
  <si>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</si>
  <si>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</si>
  <si>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</si>
  <si>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</si>
  <si>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</si>
  <si>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</si>
  <si>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Environmental and Other Defense Activities</t>
  </si>
  <si>
    <t>Account: Other Defense Activities (019-10-0243)</t>
  </si>
  <si>
    <t>TAFS: 89-0243 2022/2023</t>
  </si>
  <si>
    <t>0243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</si>
  <si>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</si>
  <si>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</si>
  <si>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</si>
  <si>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</si>
  <si>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</si>
  <si>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</si>
  <si>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</si>
  <si>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</si>
  <si>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</si>
  <si>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B1</t>
  </si>
  <si>
    <t>DE1</t>
  </si>
  <si>
    <t>Discretionary Estimated - Unobligated balance brought forward, October 1 - Reimbursable</t>
  </si>
  <si>
    <t>Unob Bal: Antic recov of prior year unpd/pd obl</t>
  </si>
  <si>
    <t>BA: Disc: Spending auth:Antic colls, reimbs, other</t>
  </si>
  <si>
    <t>Total budgetary resources avail (disc. and mand.)</t>
  </si>
  <si>
    <t>Reimbursable Work</t>
  </si>
  <si>
    <t>Cybersecurity (CIO)</t>
  </si>
  <si>
    <t>Corporate IT (CIO)</t>
  </si>
  <si>
    <t>Program Direction (CIO)</t>
  </si>
  <si>
    <t>Other Defense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</si>
  <si>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</si>
  <si>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</si>
  <si>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</si>
  <si>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</si>
  <si>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</si>
  <si>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Discretionary Estimated Unobligated balance brought forward, October 1 
$ 52,291,804.00 Cybersecurity (CIO)
$ 3,725,000.00 Corporate IT (CIO)
$ 4,581,000.00 Program Direction (CIO) 
$ 17,500,000.00 Other Defense Activities
_________________________________________
$ 78,097,804.00 Total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</si>
  <si>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</si>
  <si>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</si>
  <si>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</si>
  <si>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</si>
  <si>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</si>
  <si>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</si>
  <si>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2022-09-23 03:38 PM</t>
  </si>
  <si>
    <t xml:space="preserve">TAF(s) Included: </t>
  </si>
  <si>
    <t xml:space="preserve">89-0243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</si>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</sst>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89</v>
      </c>
      <c r="B13" s="1">
        <v>2022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89</v>
      </c>
      <c r="B14" s="1">
        <v>2022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89</v>
      </c>
      <c r="B15" s="1">
        <v>2022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89</v>
      </c>
      <c r="B16" s="1">
        <v>2022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>
        <v>78097804</v>
      </c>
      <c r="K16" s="6" t="s">
        <v>27</v>
      </c>
    </row>
    <row r="17" spans="1:11" x14ac:dyDescent="0.2">
      <c r="A17" s="1">
        <v>89</v>
      </c>
      <c r="B17" s="1">
        <v>2022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>
        <v>1605000</v>
      </c>
      <c r="K17" s="6" t="s">
        <v>53</v>
      </c>
    </row>
    <row r="18" spans="1:11" x14ac:dyDescent="0.2">
      <c r="A18" s="1">
        <v>89</v>
      </c>
      <c r="B18" s="1">
        <v>2022</v>
      </c>
      <c r="C18" s="1">
        <v>2023</v>
      </c>
      <c r="D18" s="1" t="s">
        <v>17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30</v>
      </c>
      <c r="J18" s="8">
        <v>2681984</v>
      </c>
      <c r="K18" s="6" t="s">
        <v>53</v>
      </c>
    </row>
    <row r="19" spans="1:11" x14ac:dyDescent="0.2">
      <c r="A19" s="1">
        <v>89</v>
      </c>
      <c r="B19" s="1">
        <v>2022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1740</v>
      </c>
      <c r="H19" s="5" t="s">
        <v>53</v>
      </c>
      <c r="I19" s="5" t="s">
        <v>31</v>
      </c>
      <c r="J19" s="8">
        <v>622264835</v>
      </c>
      <c r="K19" s="6" t="s">
        <v>53</v>
      </c>
    </row>
    <row r="20" spans="1:11" x14ac:dyDescent="0.2">
      <c r="A20" s="10">
        <v>89</v>
      </c>
      <c r="B20" s="10">
        <v>2022</v>
      </c>
      <c r="C20" s="10">
        <v>2023</v>
      </c>
      <c r="D20" s="10" t="s">
        <v>17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32</v>
      </c>
      <c r="J20" s="12">
        <f>SUM(J16:J19)</f>
        <v>704649623</v>
      </c>
      <c r="K20" s="13" t="s">
        <v>53</v>
      </c>
    </row>
    <row r="21" spans="1:11" x14ac:dyDescent="0.2">
      <c r="A21" s="1">
        <v>89</v>
      </c>
      <c r="B21" s="1">
        <v>2022</v>
      </c>
      <c r="C21" s="1">
        <v>2023</v>
      </c>
      <c r="D21" s="1" t="s">
        <v>17</v>
      </c>
      <c r="E21" s="1" t="s">
        <v>53</v>
      </c>
      <c r="F21" s="1" t="s">
        <v>53</v>
      </c>
      <c r="G21" s="4">
        <v>6011</v>
      </c>
      <c r="H21" s="5" t="s">
        <v>53</v>
      </c>
      <c r="I21" s="5" t="s">
        <v>33</v>
      </c>
      <c r="J21" s="8">
        <v>623869835</v>
      </c>
      <c r="K21" s="6" t="s">
        <v>53</v>
      </c>
    </row>
    <row r="22" spans="1:11" x14ac:dyDescent="0.2">
      <c r="A22" s="1">
        <v>89</v>
      </c>
      <c r="B22" s="1">
        <v>2022</v>
      </c>
      <c r="C22" s="1">
        <v>2023</v>
      </c>
      <c r="D22" s="1" t="s">
        <v>17</v>
      </c>
      <c r="E22" s="1" t="s">
        <v>53</v>
      </c>
      <c r="F22" s="1" t="s">
        <v>53</v>
      </c>
      <c r="G22" s="4">
        <v>6012</v>
      </c>
      <c r="H22" s="5" t="s">
        <v>53</v>
      </c>
      <c r="I22" s="5" t="s">
        <v>34</v>
      </c>
      <c r="J22" s="8">
        <v>53299030</v>
      </c>
      <c r="K22" s="6" t="s">
        <v>53</v>
      </c>
    </row>
    <row r="23" spans="1:11" x14ac:dyDescent="0.2">
      <c r="A23" s="1">
        <v>89</v>
      </c>
      <c r="B23" s="1">
        <v>2022</v>
      </c>
      <c r="C23" s="1">
        <v>2023</v>
      </c>
      <c r="D23" s="1" t="s">
        <v>17</v>
      </c>
      <c r="E23" s="1" t="s">
        <v>53</v>
      </c>
      <c r="F23" s="1" t="s">
        <v>53</v>
      </c>
      <c r="G23" s="4">
        <v>6013</v>
      </c>
      <c r="H23" s="5" t="s">
        <v>53</v>
      </c>
      <c r="I23" s="5" t="s">
        <v>35</v>
      </c>
      <c r="J23" s="8">
        <v>3913760</v>
      </c>
      <c r="K23" s="6" t="s">
        <v>53</v>
      </c>
    </row>
    <row r="24" spans="1:11" x14ac:dyDescent="0.2">
      <c r="A24" s="1">
        <v>89</v>
      </c>
      <c r="B24" s="1">
        <v>2022</v>
      </c>
      <c r="C24" s="1">
        <v>2023</v>
      </c>
      <c r="D24" s="1" t="s">
        <v>17</v>
      </c>
      <c r="E24" s="1" t="s">
        <v>53</v>
      </c>
      <c r="F24" s="1" t="s">
        <v>53</v>
      </c>
      <c r="G24" s="4">
        <v>6014</v>
      </c>
      <c r="H24" s="5" t="s">
        <v>53</v>
      </c>
      <c r="I24" s="5" t="s">
        <v>36</v>
      </c>
      <c r="J24" s="8">
        <v>4844301</v>
      </c>
      <c r="K24" s="6" t="s">
        <v>53</v>
      </c>
    </row>
    <row r="25" spans="1:11" x14ac:dyDescent="0.2">
      <c r="A25" s="1">
        <v>89</v>
      </c>
      <c r="B25" s="1">
        <v>2022</v>
      </c>
      <c r="C25" s="1">
        <v>2023</v>
      </c>
      <c r="D25" s="1" t="s">
        <v>17</v>
      </c>
      <c r="E25" s="1" t="s">
        <v>53</v>
      </c>
      <c r="F25" s="1" t="s">
        <v>53</v>
      </c>
      <c r="G25" s="4">
        <v>6015</v>
      </c>
      <c r="H25" s="5" t="s">
        <v>53</v>
      </c>
      <c r="I25" s="5" t="s">
        <v>37</v>
      </c>
      <c r="J25" s="8">
        <v>18722697</v>
      </c>
      <c r="K25" s="6" t="s">
        <v>53</v>
      </c>
    </row>
    <row r="26" spans="1:11" x14ac:dyDescent="0.2">
      <c r="A26" s="10">
        <v>89</v>
      </c>
      <c r="B26" s="10">
        <v>2022</v>
      </c>
      <c r="C26" s="10">
        <v>2023</v>
      </c>
      <c r="D26" s="10" t="s">
        <v>17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IF(SUM(J16:J19)=SUM(J21:J25),SUM(J21:J25), "ERROR: Line 1920 &lt;&gt; Line 6190")</f>
        <v>704649623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89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2022-09-23T17:52:08Z</dcterms:created>
  <dcterms:modified xsi:type="dcterms:W3CDTF">2022-09-23T21:52:09Z</dcterms:modified>
</cp:coreProperties>
</file>