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<sst xmlns="http://schemas.openxmlformats.org/spreadsheetml/2006/main" count="449" uniqueCount="81">
  <si>
    <t>FY 2023 Apportionment</t>
  </si>
  <si>
    <t>Funds provided by Public Law 117-103 (ED log number 23-014)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</si>
  <si>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</si>
  <si>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</si>
  <si>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</si>
  <si>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</si>
  <si>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</si>
  <si>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</si>
  <si>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</si>
  <si>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</si>
  <si>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</si>
  <si>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</si>
  <si>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</si>
  <si>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</si>
  <si>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</si>
  <si>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Impact Aid (018-10-0102)</t>
  </si>
  <si>
    <t>TAFS: 91-0102 /X</t>
  </si>
  <si>
    <t>X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</si>
  <si>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</si>
  <si>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</si>
  <si>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</si>
  <si>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</si>
  <si>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</si>
  <si>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</si>
  <si>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</si>
  <si>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</si>
  <si>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</si>
  <si>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</si>
  <si>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</si>
  <si>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</si>
  <si>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</si>
  <si>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</si>
  <si>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</si>
  <si>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</si>
  <si>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</si>
  <si>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</si>
  <si>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</si>
  <si>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</si>
  <si>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</si>
  <si>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</si>
  <si>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</si>
  <si>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</si>
  <si>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</si>
  <si>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</si>
  <si>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</si>
  <si>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</si>
  <si>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</si>
  <si>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</si>
  <si>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</si>
  <si>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</si>
  <si>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</si>
  <si>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</si>
  <si>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</si>
  <si>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</si>
  <si>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</si>
  <si>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</si>
  <si>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</si>
  <si>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</si>
  <si>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</si>
  <si>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</si>
  <si>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</si>
  <si>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</si>
  <si>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</si>
  <si>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</si>
  <si>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Facilities Maintenance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</si>
  <si>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</si>
  <si>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</si>
  <si>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</si>
  <si>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</si>
  <si>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</si>
  <si>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Except for programs with specific evaluation authority, Section 8601 of the Elementary and Secondary Education Act (ESEA) authorizes that not more than 0.5% of the amount may be used for evaluations.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</si>
  <si>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</si>
  <si>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</si>
  <si>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</si>
  <si>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</si>
  <si>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</si>
  <si>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</si>
  <si>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2022-08-23 02:07 PM</t>
  </si>
  <si>
    <t xml:space="preserve">TAF(s) Included: </t>
  </si>
  <si>
    <t xml:space="preserve">91-0102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</si>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</sst>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1</v>
      </c>
      <c r="I13" s="5" t="s">
        <v>20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25</v>
      </c>
      <c r="I15" s="5" t="s">
        <v>26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27</v>
      </c>
      <c r="I16" s="5" t="s">
        <v>28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29</v>
      </c>
      <c r="I17" s="5" t="s">
        <v>28</v>
      </c>
      <c r="J17" s="8">
        <v>1271696</v>
      </c>
      <c r="K17" s="6" t="s">
        <v>80</v>
      </c>
    </row>
    <row r="18" spans="1:11" x14ac:dyDescent="0.2">
      <c r="A18" s="1">
        <v>91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31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32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33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35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1200</v>
      </c>
      <c r="H25" s="5">
        <v>1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2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3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4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5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1400</v>
      </c>
      <c r="H30" s="5">
        <v>1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1400</v>
      </c>
      <c r="H31" s="5">
        <v>2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1700</v>
      </c>
      <c r="H32" s="5">
        <v>1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1700</v>
      </c>
      <c r="H33" s="5">
        <v>2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3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1740</v>
      </c>
      <c r="H35" s="5">
        <v>1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1740</v>
      </c>
      <c r="H36" s="5">
        <v>2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3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17</v>
      </c>
      <c r="D38" s="1" t="s">
        <v>18</v>
      </c>
      <c r="E38" s="1" t="s">
        <v>80</v>
      </c>
      <c r="F38" s="1" t="s">
        <v>80</v>
      </c>
      <c r="G38" s="4">
        <v>1800</v>
      </c>
      <c r="H38" s="5">
        <v>1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1800</v>
      </c>
      <c r="H39" s="5">
        <v>2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3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1820</v>
      </c>
      <c r="H41" s="5">
        <v>1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1820</v>
      </c>
      <c r="H42" s="5">
        <v>2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3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1825</v>
      </c>
      <c r="H44" s="5">
        <v>1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1825</v>
      </c>
      <c r="H45" s="5">
        <v>2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1840</v>
      </c>
      <c r="H46" s="5">
        <v>1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1840</v>
      </c>
      <c r="H47" s="5">
        <v>2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3</v>
      </c>
      <c r="I48" s="5" t="s">
        <v>61</v>
      </c>
      <c r="J48" s="8"/>
      <c r="K48" s="6" t="s">
        <v>80</v>
      </c>
    </row>
    <row r="49" spans="1:11" x14ac:dyDescent="0.2">
      <c r="A49" s="10">
        <v>91</v>
      </c>
      <c r="B49" s="10" t="s">
        <v>80</v>
      </c>
      <c r="C49" s="10" t="s">
        <v>17</v>
      </c>
      <c r="D49" s="10" t="s">
        <v>18</v>
      </c>
      <c r="E49" s="10" t="s">
        <v>80</v>
      </c>
      <c r="F49" s="10" t="s">
        <v>80</v>
      </c>
      <c r="G49" s="11">
        <v>1920</v>
      </c>
      <c r="H49" s="11" t="s">
        <v>80</v>
      </c>
      <c r="I49" s="11" t="s">
        <v>62</v>
      </c>
      <c r="J49" s="12">
        <f>SUM(J16:J48)</f>
        <v>1271696</v>
      </c>
      <c r="K49" s="13" t="s">
        <v>63</v>
      </c>
    </row>
    <row r="50" spans="1:11" x14ac:dyDescent="0.2">
      <c r="A50" s="1">
        <v>91</v>
      </c>
      <c r="B50" s="1" t="s">
        <v>80</v>
      </c>
      <c r="C50" s="1" t="s">
        <v>17</v>
      </c>
      <c r="D50" s="1" t="s">
        <v>18</v>
      </c>
      <c r="E50" s="1" t="s">
        <v>80</v>
      </c>
      <c r="F50" s="1" t="s">
        <v>80</v>
      </c>
      <c r="G50" s="4">
        <v>6011</v>
      </c>
      <c r="H50" s="5" t="s">
        <v>80</v>
      </c>
      <c r="I50" s="5" t="s">
        <v>64</v>
      </c>
      <c r="J50" s="8">
        <v>1271696</v>
      </c>
      <c r="K50" s="6" t="s">
        <v>80</v>
      </c>
    </row>
    <row r="51" spans="1:11" x14ac:dyDescent="0.2">
      <c r="A51" s="10">
        <v>91</v>
      </c>
      <c r="B51" s="10" t="s">
        <v>80</v>
      </c>
      <c r="C51" s="10" t="s">
        <v>17</v>
      </c>
      <c r="D51" s="10" t="s">
        <v>18</v>
      </c>
      <c r="E51" s="10" t="s">
        <v>80</v>
      </c>
      <c r="F51" s="10" t="s">
        <v>80</v>
      </c>
      <c r="G51" s="11">
        <v>6190</v>
      </c>
      <c r="H51" s="11" t="s">
        <v>80</v>
      </c>
      <c r="I51" s="11" t="s">
        <v>65</v>
      </c>
      <c r="J51" s="12">
        <f>IF(SUM(J16:J48)=SUM(J50:J50),SUM(J50:J50), "ERROR: Line 1920 &lt;&gt; Line 6190")</f>
        <v>1271696</v>
      </c>
      <c r="K51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25.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2022-08-23T14:35:13Z</dcterms:created>
  <dcterms:modified xsi:type="dcterms:W3CDTF">2022-08-23T18:35:13Z</dcterms:modified>
</cp:coreProperties>
</file>