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<sst xmlns="http://schemas.openxmlformats.org/spreadsheetml/2006/main" count="228" uniqueCount="58">
  <si>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</si>
  <si>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</si>
  <si>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</si>
  <si>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</si>
  <si>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</si>
  <si>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</si>
  <si>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</si>
  <si>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</si>
  <si>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</si>
  <si>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</si>
  <si>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</si>
  <si>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</si>
  <si>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</si>
  <si>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</si>
  <si>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</si>
  <si>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</si>
  <si>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</si>
  <si>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</si>
  <si>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</si>
  <si>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2023-08-17</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</si>
  <si>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</si>
  <si>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</si>
  <si>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</si>
  <si>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</si>
  <si>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</si>
  <si>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</si>
  <si>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</si>
  <si>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</si>
  <si>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</si>
  <si>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</si>
  <si>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</si>
  <si>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</si>
  <si>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</si>
  <si>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</si>
  <si>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</si>
  <si>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</si>
  <si>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</si>
  <si>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</si>
  <si>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</si>
  <si>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</si>
  <si>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</si>
  <si>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</si>
  <si>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</si>
  <si>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(11) FY 23-55 IR transfers $136,180,000 in accordance with division M of P.L. 117-328.  (10)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</si>
  <si>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</si>
  <si>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</si>
  <si>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</si>
  <si>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(13) FY 23-59 IR transfers $-1,974,799,954 in accordance with division M of P.L. 117-328.  (12) FY 23-49 IR transfers $-460,714,000 in accordance with section 8119 of division C of P.L. 117-328.  (9)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</si>
  <si>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</si>
  <si>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</si>
  <si>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</si>
  <si>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</si>
  <si>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</si>
  <si>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</si>
  <si>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2023-08-22 06:09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</si>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</sst>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13</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-10424569954</v>
      </c>
      <c r="K17" s="6" t="s">
        <v>28</v>
      </c>
    </row>
    <row r="18" spans="1:11" x14ac:dyDescent="0.2">
      <c r="A18" s="1">
        <v>97</v>
      </c>
      <c r="B18" s="1">
        <v>2023</v>
      </c>
      <c r="C18" s="1">
        <v>2024</v>
      </c>
      <c r="D18" s="1" t="s">
        <v>17</v>
      </c>
      <c r="E18" s="1" t="s">
        <v>57</v>
      </c>
      <c r="F18" s="1" t="s">
        <v>57</v>
      </c>
      <c r="G18" s="4">
        <v>1121</v>
      </c>
      <c r="H18" s="5" t="s">
        <v>57</v>
      </c>
      <c r="I18" s="5" t="s">
        <v>29</v>
      </c>
      <c r="J18" s="8">
        <v>13659554000</v>
      </c>
      <c r="K18" s="6" t="s">
        <v>30</v>
      </c>
    </row>
    <row r="19" spans="1:11" x14ac:dyDescent="0.2">
      <c r="A19" s="10">
        <v>97</v>
      </c>
      <c r="B19" s="10">
        <v>2023</v>
      </c>
      <c r="C19" s="10">
        <v>2024</v>
      </c>
      <c r="D19" s="10" t="s">
        <v>17</v>
      </c>
      <c r="E19" s="10" t="s">
        <v>57</v>
      </c>
      <c r="F19" s="10" t="s">
        <v>57</v>
      </c>
      <c r="G19" s="11">
        <v>1920</v>
      </c>
      <c r="H19" s="11" t="s">
        <v>57</v>
      </c>
      <c r="I19" s="11" t="s">
        <v>31</v>
      </c>
      <c r="J19" s="12">
        <f>SUM(J16:J18)</f>
        <v>18479577408</v>
      </c>
      <c r="K19" s="13" t="s">
        <v>57</v>
      </c>
    </row>
    <row r="20" spans="1:11" x14ac:dyDescent="0.2">
      <c r="A20" s="1">
        <v>97</v>
      </c>
      <c r="B20" s="1">
        <v>2023</v>
      </c>
      <c r="C20" s="1">
        <v>2024</v>
      </c>
      <c r="D20" s="1" t="s">
        <v>17</v>
      </c>
      <c r="E20" s="1" t="s">
        <v>57</v>
      </c>
      <c r="F20" s="1" t="s">
        <v>57</v>
      </c>
      <c r="G20" s="4">
        <v>6011</v>
      </c>
      <c r="H20" s="5" t="s">
        <v>57</v>
      </c>
      <c r="I20" s="5" t="s">
        <v>32</v>
      </c>
      <c r="J20" s="8">
        <v>18479577408</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18479577408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51" x14ac:dyDescent="0.2">
      <c r="A13" s="14" t="s">
        <v>42</v>
      </c>
      <c r="B13" s="15" t="s">
        <v>43</v>
      </c>
    </row>
    <row r="14" spans="1:2" ht="51" x14ac:dyDescent="0.2">
      <c r="A14" s="14" t="s">
        <v>44</v>
      </c>
      <c r="B14" s="15" t="s">
        <v>45</v>
      </c>
    </row>
    <row r="15" spans="1:2" ht="76.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2023-08-22T18:11:06Z</dcterms:created>
  <dcterms:modified xsi:type="dcterms:W3CDTF">2023-08-22T22:11:06Z</dcterms:modified>
</cp:coreProperties>
</file>