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<sst xmlns="http://schemas.openxmlformats.org/spreadsheetml/2006/main" count="248" uniqueCount="54">
  <si>
    <t>FY 2023 Apportionment</t>
  </si>
  <si>
    <t>Funds provided by Public Law 16 USC 1862 (d)</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</si>
  <si>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</si>
  <si>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</si>
  <si>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</si>
  <si>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</si>
  <si>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</si>
  <si>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</si>
  <si>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</si>
  <si>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</si>
  <si>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</si>
  <si>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</si>
  <si>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</si>
  <si>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</si>
  <si>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National Oceanic and Atmospheric Administration</t>
  </si>
  <si>
    <t>Account: North Pacific Fishery Observer Fund (006-48-5598)</t>
  </si>
  <si>
    <t>TAFS: 13-5598 /X</t>
  </si>
  <si>
    <t>X</t>
  </si>
  <si>
    <t>5598</t>
  </si>
  <si>
    <t>IterNo</t>
  </si>
  <si>
    <t>Last Approved Apportionment: 2022-09-22</t>
  </si>
  <si>
    <t>RptCat</t>
  </si>
  <si>
    <t>NO</t>
  </si>
  <si>
    <t>Reporting Categories</t>
  </si>
  <si>
    <t>AdjAut</t>
  </si>
  <si>
    <t>YES</t>
  </si>
  <si>
    <t>Adjustment Authority provided</t>
  </si>
  <si>
    <t>MA</t>
  </si>
  <si>
    <t>Mandatory: Unob Bal: Brought forward, October 1</t>
  </si>
  <si>
    <t>SEQ</t>
  </si>
  <si>
    <t>BA: Mand: Appropriation (previously unavailable)</t>
  </si>
  <si>
    <t>BA: Mand: New\Unob bal of approps temp reduced</t>
  </si>
  <si>
    <t>BA: Mand: Anticipated appropriation</t>
  </si>
  <si>
    <t>Total budgetary resources avail (disc. and mand.)</t>
  </si>
  <si>
    <t>NMFS - North Pacific Fishery Observer Fund</t>
  </si>
  <si>
    <t>Total budgetary resources available</t>
  </si>
  <si>
    <t>A1,A2</t>
  </si>
  <si>
    <t>OMB Footnotes</t>
  </si>
  <si>
    <t>Footnotes for Apportioned Amounts</t>
  </si>
  <si>
    <t xml:space="preserve">A1 </t>
  </si>
  <si>
    <t>Apportioned amounts for any additional recoveries of prior year unpaid obligations received may be increased by up to 10 percent without any further action by OMB.  [Rationale: Footnote signifies that this TAFS has received or may receive an automatic apportionment.]</t>
  </si>
  <si>
    <t xml:space="preserve">A2 </t>
  </si>
  <si>
    <t>The amount on line 1232 (SEQ) is the required sequester amount in dollars assuming that the program requires offsetting collections equal to the amount listed on line 1250. Due to the indefinite nature of account, the sequester amount in dollars may not be equal to the sequester amount in dollars reflected in the OMB Report to Congress on the Joint Committee Reductions for Fiscal Year 2023. During the remainder of the fiscal year, if the spending authority from offsetting collections is different from the amount listed on line 1250, the amount in dollars currently reflected on line 1232 is hereby automatically apportioned as follows: The agency will achieve the reduction by applying a 5.7% reduction to collections in this account from the beginning of the fiscal year.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</si>
  <si>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</si>
  <si>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</si>
  <si>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</si>
  <si>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</si>
  <si>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</si>
  <si>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</si>
  <si>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</si>
  <si>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2023-06-29 02:56 PM</t>
  </si>
  <si>
    <t xml:space="preserve">TAF(s) Included: </t>
  </si>
  <si>
    <t>13-5598 \X (North Pacific Fishery Observer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</si>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</sst>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13</v>
      </c>
      <c r="B13" s="1" t="s">
        <v>53</v>
      </c>
      <c r="C13" s="1" t="s">
        <v>17</v>
      </c>
      <c r="D13" s="1" t="s">
        <v>18</v>
      </c>
      <c r="E13" s="1" t="s">
        <v>53</v>
      </c>
      <c r="F13" s="1" t="s">
        <v>53</v>
      </c>
      <c r="G13" s="4" t="s">
        <v>19</v>
      </c>
      <c r="H13" s="5">
        <v>2</v>
      </c>
      <c r="I13" s="5" t="s">
        <v>20</v>
      </c>
      <c r="J13" s="8"/>
      <c r="K13" s="6" t="s">
        <v>53</v>
      </c>
    </row>
    <row r="14" spans="1:11" x14ac:dyDescent="0.2">
      <c r="A14" s="1">
        <v>13</v>
      </c>
      <c r="B14" s="1" t="s">
        <v>53</v>
      </c>
      <c r="C14" s="1" t="s">
        <v>17</v>
      </c>
      <c r="D14" s="1" t="s">
        <v>18</v>
      </c>
      <c r="E14" s="1" t="s">
        <v>53</v>
      </c>
      <c r="F14" s="1" t="s">
        <v>53</v>
      </c>
      <c r="G14" s="4" t="s">
        <v>21</v>
      </c>
      <c r="H14" s="5" t="s">
        <v>22</v>
      </c>
      <c r="I14" s="5" t="s">
        <v>23</v>
      </c>
      <c r="J14" s="8"/>
      <c r="K14" s="6" t="s">
        <v>53</v>
      </c>
    </row>
    <row r="15" spans="1:11" x14ac:dyDescent="0.2">
      <c r="A15" s="1">
        <v>13</v>
      </c>
      <c r="B15" s="1" t="s">
        <v>53</v>
      </c>
      <c r="C15" s="1" t="s">
        <v>17</v>
      </c>
      <c r="D15" s="1" t="s">
        <v>18</v>
      </c>
      <c r="E15" s="1" t="s">
        <v>53</v>
      </c>
      <c r="F15" s="1" t="s">
        <v>53</v>
      </c>
      <c r="G15" s="4" t="s">
        <v>24</v>
      </c>
      <c r="H15" s="5" t="s">
        <v>25</v>
      </c>
      <c r="I15" s="5" t="s">
        <v>26</v>
      </c>
      <c r="J15" s="8"/>
      <c r="K15" s="6" t="s">
        <v>53</v>
      </c>
    </row>
    <row r="16" spans="1:11" x14ac:dyDescent="0.2">
      <c r="A16" s="1">
        <v>13</v>
      </c>
      <c r="B16" s="1" t="s">
        <v>53</v>
      </c>
      <c r="C16" s="1" t="s">
        <v>17</v>
      </c>
      <c r="D16" s="1" t="s">
        <v>18</v>
      </c>
      <c r="E16" s="1" t="s">
        <v>53</v>
      </c>
      <c r="F16" s="1" t="s">
        <v>53</v>
      </c>
      <c r="G16" s="4">
        <v>1000</v>
      </c>
      <c r="H16" s="5" t="s">
        <v>27</v>
      </c>
      <c r="I16" s="5" t="s">
        <v>28</v>
      </c>
      <c r="J16" s="8">
        <v>1609244</v>
      </c>
      <c r="K16" s="6" t="s">
        <v>53</v>
      </c>
    </row>
    <row r="17" spans="1:11" x14ac:dyDescent="0.2">
      <c r="A17" s="1">
        <v>13</v>
      </c>
      <c r="B17" s="1" t="s">
        <v>53</v>
      </c>
      <c r="C17" s="1" t="s">
        <v>17</v>
      </c>
      <c r="D17" s="1" t="s">
        <v>18</v>
      </c>
      <c r="E17" s="1" t="s">
        <v>53</v>
      </c>
      <c r="F17" s="1" t="s">
        <v>53</v>
      </c>
      <c r="G17" s="4">
        <v>1203</v>
      </c>
      <c r="H17" s="5" t="s">
        <v>29</v>
      </c>
      <c r="I17" s="5" t="s">
        <v>30</v>
      </c>
      <c r="J17" s="8">
        <v>178802</v>
      </c>
      <c r="K17" s="6" t="s">
        <v>53</v>
      </c>
    </row>
    <row r="18" spans="1:11" x14ac:dyDescent="0.2">
      <c r="A18" s="1">
        <v>13</v>
      </c>
      <c r="B18" s="1" t="s">
        <v>53</v>
      </c>
      <c r="C18" s="1" t="s">
        <v>17</v>
      </c>
      <c r="D18" s="1" t="s">
        <v>18</v>
      </c>
      <c r="E18" s="1" t="s">
        <v>53</v>
      </c>
      <c r="F18" s="1" t="s">
        <v>53</v>
      </c>
      <c r="G18" s="4">
        <v>1232</v>
      </c>
      <c r="H18" s="5" t="s">
        <v>29</v>
      </c>
      <c r="I18" s="5" t="s">
        <v>31</v>
      </c>
      <c r="J18" s="8">
        <v>-285000</v>
      </c>
      <c r="K18" s="6" t="s">
        <v>53</v>
      </c>
    </row>
    <row r="19" spans="1:11" x14ac:dyDescent="0.2">
      <c r="A19" s="1">
        <v>13</v>
      </c>
      <c r="B19" s="1" t="s">
        <v>53</v>
      </c>
      <c r="C19" s="1" t="s">
        <v>17</v>
      </c>
      <c r="D19" s="1" t="s">
        <v>18</v>
      </c>
      <c r="E19" s="1" t="s">
        <v>53</v>
      </c>
      <c r="F19" s="1" t="s">
        <v>53</v>
      </c>
      <c r="G19" s="4">
        <v>1250</v>
      </c>
      <c r="H19" s="5" t="s">
        <v>53</v>
      </c>
      <c r="I19" s="5" t="s">
        <v>32</v>
      </c>
      <c r="J19" s="8">
        <v>5000000</v>
      </c>
      <c r="K19" s="6" t="s">
        <v>53</v>
      </c>
    </row>
    <row r="20" spans="1:11" x14ac:dyDescent="0.2">
      <c r="A20" s="10">
        <v>13</v>
      </c>
      <c r="B20" s="10" t="s">
        <v>53</v>
      </c>
      <c r="C20" s="10" t="s">
        <v>17</v>
      </c>
      <c r="D20" s="10" t="s">
        <v>18</v>
      </c>
      <c r="E20" s="10" t="s">
        <v>53</v>
      </c>
      <c r="F20" s="10" t="s">
        <v>53</v>
      </c>
      <c r="G20" s="11">
        <v>1920</v>
      </c>
      <c r="H20" s="11" t="s">
        <v>53</v>
      </c>
      <c r="I20" s="11" t="s">
        <v>33</v>
      </c>
      <c r="J20" s="12">
        <f>SUM(J16:J19)</f>
        <v>6503046</v>
      </c>
      <c r="K20" s="13" t="s">
        <v>53</v>
      </c>
    </row>
    <row r="21" spans="1:11" x14ac:dyDescent="0.2">
      <c r="A21" s="1">
        <v>13</v>
      </c>
      <c r="B21" s="1" t="s">
        <v>53</v>
      </c>
      <c r="C21" s="1" t="s">
        <v>17</v>
      </c>
      <c r="D21" s="1" t="s">
        <v>18</v>
      </c>
      <c r="E21" s="1" t="s">
        <v>53</v>
      </c>
      <c r="F21" s="1" t="s">
        <v>53</v>
      </c>
      <c r="G21" s="4">
        <v>6044</v>
      </c>
      <c r="H21" s="5" t="s">
        <v>53</v>
      </c>
      <c r="I21" s="5" t="s">
        <v>34</v>
      </c>
      <c r="J21" s="8">
        <v>6503046</v>
      </c>
      <c r="K21" s="6" t="s">
        <v>53</v>
      </c>
    </row>
    <row r="22" spans="1:11" ht="25.5" x14ac:dyDescent="0.2">
      <c r="A22" s="10">
        <v>13</v>
      </c>
      <c r="B22" s="10" t="s">
        <v>53</v>
      </c>
      <c r="C22" s="10" t="s">
        <v>17</v>
      </c>
      <c r="D22" s="10" t="s">
        <v>18</v>
      </c>
      <c r="E22" s="10" t="s">
        <v>53</v>
      </c>
      <c r="F22" s="10" t="s">
        <v>53</v>
      </c>
      <c r="G22" s="11">
        <v>6190</v>
      </c>
      <c r="H22" s="11" t="s">
        <v>53</v>
      </c>
      <c r="I22" s="11" t="s">
        <v>35</v>
      </c>
      <c r="J22" s="12">
        <f>IF(SUM(J16:J19)=SUM(J21:J21),SUM(J21:J21), "ERROR: Line 1920 &lt;&gt; Line 6190")</f>
        <v>6503046</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38.25" x14ac:dyDescent="0.2">
      <c r="A8" s="14" t="s">
        <v>39</v>
      </c>
      <c r="B8" s="15" t="s">
        <v>40</v>
      </c>
    </row>
    <row r="9" spans="1:2" ht="102" x14ac:dyDescent="0.2">
      <c r="A9" s="14" t="s">
        <v>41</v>
      </c>
      <c r="B9" s="15" t="s">
        <v>42</v>
      </c>
    </row>
    <row r="10" spans="1:2" x14ac:dyDescent="0.2">
      <c r="A10" s="1" t="s">
        <v>53</v>
      </c>
      <c r="B10" s="9" t="s">
        <v>53</v>
      </c>
    </row>
    <row r="11" spans="1:2" x14ac:dyDescent="0.2">
      <c r="A11" s="1" t="s">
        <v>53</v>
      </c>
      <c r="B11" s="16" t="s">
        <v>43</v>
      </c>
    </row>
    <row r="12" spans="1:2" x14ac:dyDescent="0.2">
      <c r="A12" s="1" t="s">
        <v>53</v>
      </c>
      <c r="B12" s="9" t="s">
        <v>53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2023-06-29T14:56:31Z</dcterms:created>
  <dcterms:modified xsi:type="dcterms:W3CDTF">2023-06-29T18:56:31Z</dcterms:modified>
</cp:coreProperties>
</file>