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<sst xmlns="http://schemas.openxmlformats.org/spreadsheetml/2006/main" count="216" uniqueCount="51">
  <si>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</si>
  <si>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</si>
  <si>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</si>
  <si>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</si>
  <si>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</si>
  <si>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</si>
  <si>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</si>
  <si>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</si>
  <si>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</si>
  <si>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</si>
  <si>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</si>
  <si>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</si>
  <si>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</si>
  <si>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</si>
  <si>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</si>
  <si>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</si>
  <si>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2023/2025</t>
  </si>
  <si>
    <t>1450</t>
  </si>
  <si>
    <t>IterNo</t>
  </si>
  <si>
    <t>Last Approved Apportionment: 2023-04-11</t>
  </si>
  <si>
    <t>RptCat</t>
  </si>
  <si>
    <t>NO</t>
  </si>
  <si>
    <t>Reporting Categories</t>
  </si>
  <si>
    <t>AdjAut</t>
  </si>
  <si>
    <t>YES</t>
  </si>
  <si>
    <t>Adjustment Authority provided</t>
  </si>
  <si>
    <t>Dir</t>
  </si>
  <si>
    <t>BA: Disc: Approps transferred from other accounts</t>
  </si>
  <si>
    <t>B3</t>
  </si>
  <si>
    <t>Total budgetary resources avail (disc. and mand.)</t>
  </si>
  <si>
    <t>B1</t>
  </si>
  <si>
    <t>Mission Support</t>
  </si>
  <si>
    <t>Office of Marine and Aviation Operations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</si>
  <si>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</si>
  <si>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</si>
  <si>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</si>
  <si>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</si>
  <si>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</si>
  <si>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Note: Pursuant to 31 U.S.C. 1553(b), not to exceed one percent of the total appropriation for this account is apportioned for the purpose of paying legitimate obligations related to canceled appropriations.</t>
  </si>
  <si>
    <t xml:space="preserve">B3 </t>
  </si>
  <si>
    <t>Transfer request of $1,861,000 from NOAA's Procurement, Acquisition and Construction account (13-1460 23/25) to the Operations, Research and Facilities (ORF) account (13-1450 23/25) for approved OMAO Reprogramming. This amount will be transferred to the OMAO Marine Operations &amp; Maintenance PPA and Aviation Operations &amp; Aircraft Services PPA.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</si>
  <si>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</si>
  <si>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</si>
  <si>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</si>
  <si>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</si>
  <si>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</si>
  <si>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</si>
  <si>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2023-08-25 04:56 PM</t>
  </si>
  <si>
    <t xml:space="preserve">TAF(s) Included: </t>
  </si>
  <si>
    <t xml:space="preserve">13-1450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</si>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</sst>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>
        <v>2023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13</v>
      </c>
      <c r="B14" s="1">
        <v>2023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13</v>
      </c>
      <c r="B15" s="1">
        <v>2023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>
        <v>2023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1121</v>
      </c>
      <c r="H16" s="5" t="s">
        <v>26</v>
      </c>
      <c r="I16" s="5" t="s">
        <v>27</v>
      </c>
      <c r="J16" s="8">
        <v>3424493</v>
      </c>
      <c r="K16" s="6" t="s">
        <v>28</v>
      </c>
    </row>
    <row r="17" spans="1:11" x14ac:dyDescent="0.2">
      <c r="A17" s="10">
        <v>13</v>
      </c>
      <c r="B17" s="10">
        <v>2023</v>
      </c>
      <c r="C17" s="10">
        <v>2025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29</v>
      </c>
      <c r="J17" s="12">
        <f>SUM(J16:J16)</f>
        <v>3424493</v>
      </c>
      <c r="K17" s="13" t="s">
        <v>30</v>
      </c>
    </row>
    <row r="18" spans="1:11" x14ac:dyDescent="0.2">
      <c r="A18" s="1">
        <v>13</v>
      </c>
      <c r="B18" s="1">
        <v>2023</v>
      </c>
      <c r="C18" s="1">
        <v>2025</v>
      </c>
      <c r="D18" s="1" t="s">
        <v>17</v>
      </c>
      <c r="E18" s="1" t="s">
        <v>50</v>
      </c>
      <c r="F18" s="1" t="s">
        <v>50</v>
      </c>
      <c r="G18" s="4">
        <v>6016</v>
      </c>
      <c r="H18" s="5" t="s">
        <v>50</v>
      </c>
      <c r="I18" s="5" t="s">
        <v>31</v>
      </c>
      <c r="J18" s="8">
        <v>1563493</v>
      </c>
      <c r="K18" s="6" t="s">
        <v>50</v>
      </c>
    </row>
    <row r="19" spans="1:11" x14ac:dyDescent="0.2">
      <c r="A19" s="1">
        <v>13</v>
      </c>
      <c r="B19" s="1">
        <v>2023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6017</v>
      </c>
      <c r="H19" s="5" t="s">
        <v>50</v>
      </c>
      <c r="I19" s="5" t="s">
        <v>32</v>
      </c>
      <c r="J19" s="8">
        <v>1861000</v>
      </c>
      <c r="K19" s="6" t="s">
        <v>50</v>
      </c>
    </row>
    <row r="20" spans="1:11" x14ac:dyDescent="0.2">
      <c r="A20" s="10">
        <v>13</v>
      </c>
      <c r="B20" s="10">
        <v>2023</v>
      </c>
      <c r="C20" s="10">
        <v>2025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33</v>
      </c>
      <c r="J20" s="12">
        <f>IF(SUM(J16:J16)=SUM(J18:J19),SUM(J18:J19), "ERROR: Line 1920 &lt;&gt; Line 6190")</f>
        <v>3424493</v>
      </c>
      <c r="K20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37</v>
      </c>
      <c r="B11" s="15" t="s">
        <v>38</v>
      </c>
    </row>
    <row r="12" spans="1:2" ht="51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2023-08-25T16:56:22Z</dcterms:created>
  <dcterms:modified xsi:type="dcterms:W3CDTF">2023-08-25T20:56:22Z</dcterms:modified>
</cp:coreProperties>
</file>