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<sst xmlns="http://schemas.openxmlformats.org/spreadsheetml/2006/main" count="246" uniqueCount="51">
  <si>
    <t>FY 2023 Apportionment</t>
  </si>
  <si>
    <t>Funds provided by Public Law 110-069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</si>
  <si>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</si>
  <si>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</si>
  <si>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</si>
  <si>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</si>
  <si>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</si>
  <si>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</si>
  <si>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</si>
  <si>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</si>
  <si>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</si>
  <si>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</si>
  <si>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</si>
  <si>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</si>
  <si>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Institute of Standards and Technology</t>
  </si>
  <si>
    <t>Account: Working Capital Fund (006-55-4650)</t>
  </si>
  <si>
    <t>TAFS: 13-4650 /X</t>
  </si>
  <si>
    <t>X</t>
  </si>
  <si>
    <t>4650</t>
  </si>
  <si>
    <t>IterNo</t>
  </si>
  <si>
    <t>Last Approved Apportionment: 2022-09-23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</si>
  <si>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</si>
  <si>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</si>
  <si>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</si>
  <si>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</si>
  <si>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</si>
  <si>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</si>
  <si>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</si>
  <si>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BA: Disc: Collected Spending auth: colls, reimbs, other</t>
  </si>
  <si>
    <t>BA: Disc: Spending auth: Chng uncoll pymts Fed src</t>
  </si>
  <si>
    <t>DE</t>
  </si>
  <si>
    <t>BA: Disc: Spending auth:Antic colls, reimbs, other</t>
  </si>
  <si>
    <t>Total budgetary resources avail (disc. and mand.)</t>
  </si>
  <si>
    <t>Reimbursable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</si>
  <si>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</si>
  <si>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</si>
  <si>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</si>
  <si>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</si>
  <si>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</si>
  <si>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 [Footnote specifies the purpose for which the funds are available to be obligated]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</si>
  <si>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</si>
  <si>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</si>
  <si>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</si>
  <si>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</si>
  <si>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</si>
  <si>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</si>
  <si>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</si>
  <si>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2023-05-22 05:12 PM</t>
  </si>
  <si>
    <t xml:space="preserve">TAF(s) Included: </t>
  </si>
  <si>
    <t>13-4650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</si>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</sst>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13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13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13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13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189322014</v>
      </c>
      <c r="K16" s="6" t="s">
        <v>50</v>
      </c>
    </row>
    <row r="17" spans="1:11" x14ac:dyDescent="0.2">
      <c r="A17" s="1">
        <v>13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1700</v>
      </c>
      <c r="H17" s="5" t="s">
        <v>26</v>
      </c>
      <c r="I17" s="5" t="s">
        <v>28</v>
      </c>
      <c r="J17" s="8">
        <v>12626655</v>
      </c>
      <c r="K17" s="6" t="s">
        <v>50</v>
      </c>
    </row>
    <row r="18" spans="1:11" x14ac:dyDescent="0.2">
      <c r="A18" s="1">
        <v>13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1701</v>
      </c>
      <c r="H18" s="5" t="s">
        <v>26</v>
      </c>
      <c r="I18" s="5" t="s">
        <v>29</v>
      </c>
      <c r="J18" s="8">
        <v>-12419329</v>
      </c>
      <c r="K18" s="6" t="s">
        <v>50</v>
      </c>
    </row>
    <row r="19" spans="1:11" x14ac:dyDescent="0.2">
      <c r="A19" s="1">
        <v>13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1740</v>
      </c>
      <c r="H19" s="5" t="s">
        <v>30</v>
      </c>
      <c r="I19" s="5" t="s">
        <v>31</v>
      </c>
      <c r="J19" s="8">
        <v>150563674</v>
      </c>
      <c r="K19" s="6" t="s">
        <v>50</v>
      </c>
    </row>
    <row r="20" spans="1:11" x14ac:dyDescent="0.2">
      <c r="A20" s="10">
        <v>13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SUM(J16:J19)</f>
        <v>340093014</v>
      </c>
      <c r="K20" s="13" t="s">
        <v>50</v>
      </c>
    </row>
    <row r="21" spans="1:11" x14ac:dyDescent="0.2">
      <c r="A21" s="1">
        <v>13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33</v>
      </c>
      <c r="J21" s="8">
        <v>340093014</v>
      </c>
      <c r="K21" s="6" t="s">
        <v>50</v>
      </c>
    </row>
    <row r="22" spans="1:11" x14ac:dyDescent="0.2">
      <c r="A22" s="10">
        <v>13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34</v>
      </c>
      <c r="J22" s="12">
        <f>IF(SUM(J16:J19)=SUM(J21:J21),SUM(J21:J21), "ERROR: Line 1920 &lt;&gt; Line 6190")</f>
        <v>340093014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2023-05-22T17:12:50Z</dcterms:created>
  <dcterms:modified xsi:type="dcterms:W3CDTF">2023-05-22T21:12:51Z</dcterms:modified>
</cp:coreProperties>
</file>