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<sst xmlns="http://schemas.openxmlformats.org/spreadsheetml/2006/main" count="229" uniqueCount="50">
  <si>
    <t>FY 2023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</si>
  <si>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</si>
  <si>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</si>
  <si>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</si>
  <si>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</si>
  <si>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</si>
  <si>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</si>
  <si>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</si>
  <si>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</si>
  <si>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</si>
  <si>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</si>
  <si>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</si>
  <si>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</si>
  <si>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</si>
  <si>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</si>
  <si>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</si>
  <si>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12-12-001-4336 /X</t>
  </si>
  <si>
    <t>X</t>
  </si>
  <si>
    <t>4336</t>
  </si>
  <si>
    <t>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</si>
  <si>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</si>
  <si>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</si>
  <si>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</si>
  <si>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</si>
  <si>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</si>
  <si>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</si>
  <si>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</si>
  <si>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</si>
  <si>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</si>
  <si>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</si>
  <si>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</si>
  <si>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</si>
  <si>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Section 4 Contracts</t>
  </si>
  <si>
    <t>Unapportioned balance of revolving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</si>
  <si>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</si>
  <si>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</si>
  <si>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</si>
  <si>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</si>
  <si>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</si>
  <si>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</si>
  <si>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</si>
  <si>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</si>
  <si>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</si>
  <si>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</si>
  <si>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</si>
  <si>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</si>
  <si>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2022-11-17 01:31 PM</t>
  </si>
  <si>
    <t xml:space="preserve">TAF(s) Included: </t>
  </si>
  <si>
    <t>12-12-001-4336 \X (Commodity Credit Corporation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</si>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</sst>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 t="s">
        <v>49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49</v>
      </c>
    </row>
    <row r="14" spans="1:11" x14ac:dyDescent="0.2">
      <c r="A14" s="1">
        <v>12</v>
      </c>
      <c r="B14" s="1" t="s">
        <v>49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49</v>
      </c>
    </row>
    <row r="15" spans="1:11" x14ac:dyDescent="0.2">
      <c r="A15" s="1">
        <v>12</v>
      </c>
      <c r="B15" s="1" t="s">
        <v>49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49</v>
      </c>
    </row>
    <row r="16" spans="1:11" x14ac:dyDescent="0.2">
      <c r="A16" s="1">
        <v>12</v>
      </c>
      <c r="B16" s="1" t="s">
        <v>49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49</v>
      </c>
      <c r="I16" s="5" t="s">
        <v>27</v>
      </c>
      <c r="J16" s="8">
        <v>400000</v>
      </c>
      <c r="K16" s="6" t="s">
        <v>49</v>
      </c>
    </row>
    <row r="17" spans="1:11" x14ac:dyDescent="0.2">
      <c r="A17" s="1">
        <v>12</v>
      </c>
      <c r="B17" s="1" t="s">
        <v>49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-22800</v>
      </c>
      <c r="K17" s="6" t="s">
        <v>49</v>
      </c>
    </row>
    <row r="18" spans="1:11" x14ac:dyDescent="0.2">
      <c r="A18" s="10">
        <v>12</v>
      </c>
      <c r="B18" s="10" t="s">
        <v>49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49</v>
      </c>
      <c r="I18" s="11" t="s">
        <v>30</v>
      </c>
      <c r="J18" s="12">
        <f>SUM(J16:J17)</f>
        <v>377200</v>
      </c>
      <c r="K18" s="13" t="s">
        <v>31</v>
      </c>
    </row>
    <row r="19" spans="1:11" x14ac:dyDescent="0.2">
      <c r="A19" s="1">
        <v>12</v>
      </c>
      <c r="B19" s="1" t="s">
        <v>49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6047</v>
      </c>
      <c r="H19" s="5" t="s">
        <v>49</v>
      </c>
      <c r="I19" s="5" t="s">
        <v>32</v>
      </c>
      <c r="J19" s="8">
        <v>377200</v>
      </c>
      <c r="K19" s="6" t="s">
        <v>49</v>
      </c>
    </row>
    <row r="20" spans="1:11" x14ac:dyDescent="0.2">
      <c r="A20" s="1">
        <v>12</v>
      </c>
      <c r="B20" s="1" t="s">
        <v>49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6182</v>
      </c>
      <c r="H20" s="5" t="s">
        <v>49</v>
      </c>
      <c r="I20" s="5" t="s">
        <v>33</v>
      </c>
      <c r="J20" s="8"/>
      <c r="K20" s="6" t="s">
        <v>49</v>
      </c>
    </row>
    <row r="21" spans="1:11" x14ac:dyDescent="0.2">
      <c r="A21" s="10">
        <v>12</v>
      </c>
      <c r="B21" s="10" t="s">
        <v>49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49</v>
      </c>
      <c r="I21" s="11" t="s">
        <v>34</v>
      </c>
      <c r="J21" s="12">
        <f>IF(SUM(J16:J17)=SUM(J19:J20),SUM(J19:J20), "ERROR: Line 1920 &lt;&gt; Line 6190")</f>
        <v>377200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2022-11-17T13:32:07Z</dcterms:created>
  <dcterms:modified xsi:type="dcterms:W3CDTF">2022-11-17T18:32:08Z</dcterms:modified>
</cp:coreProperties>
</file>