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3" i="1"/>
</calcChain>
</file>

<file path=xl/sharedStrings.xml><?xml version="1.0" encoding="utf-8"?>
<sst xmlns="http://schemas.openxmlformats.org/spreadsheetml/2006/main" count="330" uniqueCount="62">
  <si>
    <t>FY 2023 Apportionment</t>
  </si>
  <si>
    <t>Funds provided by Public Laws 110-246 (122 STAT 2245); 117-158  (136 STAT 1310); 117-328 (H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</si>
  <si>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</si>
  <si>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</si>
  <si>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</si>
  <si>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</si>
  <si>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</si>
  <si>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</si>
  <si>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</si>
  <si>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</si>
  <si>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</si>
  <si>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</si>
  <si>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</si>
  <si>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</si>
  <si>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</si>
  <si>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</si>
  <si>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</si>
  <si>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2023/2024</t>
  </si>
  <si>
    <t>3539</t>
  </si>
  <si>
    <t>IterNo</t>
  </si>
  <si>
    <t>Last Approved Apportionment: 2023-06-09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</si>
  <si>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</si>
  <si>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</si>
  <si>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</si>
  <si>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</si>
  <si>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</si>
  <si>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</si>
  <si>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</si>
  <si>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Mand: Exercised borrow auth xfer from oth acct</t>
  </si>
  <si>
    <t>SEQ</t>
  </si>
  <si>
    <t>BA: Mand: Appropriations permanently reduced</t>
  </si>
  <si>
    <t>BA: Mand: Appropriations: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</si>
  <si>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</si>
  <si>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</si>
  <si>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</si>
  <si>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</si>
  <si>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</si>
  <si>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</si>
  <si>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</si>
  <si>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</si>
  <si>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</si>
  <si>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</si>
  <si>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</si>
  <si>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</si>
  <si>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</si>
  <si>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</si>
  <si>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</si>
  <si>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School Food/CN Support for Local Food Procurement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</si>
  <si>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</si>
  <si>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</si>
  <si>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</si>
  <si>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</si>
  <si>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</si>
  <si>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</si>
  <si>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</si>
  <si>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</si>
  <si>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</si>
  <si>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</si>
  <si>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2023-08-28 11:51 AM</t>
  </si>
  <si>
    <t xml:space="preserve">TAF(s) Included: </t>
  </si>
  <si>
    <t xml:space="preserve">12-3539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</si>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</sst>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4</v>
      </c>
      <c r="I14" s="5" t="s">
        <v>20</v>
      </c>
      <c r="J14" s="8"/>
      <c r="K14" s="6" t="s">
        <v>61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18</v>
      </c>
      <c r="E17" s="1" t="s">
        <v>61</v>
      </c>
      <c r="F17" s="1" t="s">
        <v>61</v>
      </c>
      <c r="G17" s="4">
        <v>1100</v>
      </c>
      <c r="H17" s="5" t="s">
        <v>61</v>
      </c>
      <c r="I17" s="5" t="s">
        <v>26</v>
      </c>
      <c r="J17" s="8">
        <v>53162000</v>
      </c>
      <c r="K17" s="6" t="s">
        <v>61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18</v>
      </c>
      <c r="E18" s="1" t="s">
        <v>61</v>
      </c>
      <c r="F18" s="1" t="s">
        <v>61</v>
      </c>
      <c r="G18" s="4">
        <v>1200</v>
      </c>
      <c r="H18" s="5" t="s">
        <v>61</v>
      </c>
      <c r="I18" s="5" t="s">
        <v>27</v>
      </c>
      <c r="J18" s="8">
        <v>5316952048</v>
      </c>
      <c r="K18" s="6" t="s">
        <v>61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18</v>
      </c>
      <c r="E19" s="1" t="s">
        <v>61</v>
      </c>
      <c r="F19" s="1" t="s">
        <v>61</v>
      </c>
      <c r="G19" s="4">
        <v>1221</v>
      </c>
      <c r="H19" s="5" t="s">
        <v>61</v>
      </c>
      <c r="I19" s="5" t="s">
        <v>28</v>
      </c>
      <c r="J19" s="8">
        <v>25215312952</v>
      </c>
      <c r="K19" s="6" t="s">
        <v>61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18</v>
      </c>
      <c r="E20" s="1" t="s">
        <v>61</v>
      </c>
      <c r="F20" s="1" t="s">
        <v>61</v>
      </c>
      <c r="G20" s="4">
        <v>1222</v>
      </c>
      <c r="H20" s="5" t="s">
        <v>61</v>
      </c>
      <c r="I20" s="5" t="s">
        <v>28</v>
      </c>
      <c r="J20" s="8">
        <v>1300000000</v>
      </c>
      <c r="K20" s="6" t="s">
        <v>61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18</v>
      </c>
      <c r="E21" s="1" t="s">
        <v>61</v>
      </c>
      <c r="F21" s="1" t="s">
        <v>61</v>
      </c>
      <c r="G21" s="4">
        <v>1230</v>
      </c>
      <c r="H21" s="5" t="s">
        <v>29</v>
      </c>
      <c r="I21" s="5" t="s">
        <v>30</v>
      </c>
      <c r="J21" s="8">
        <v>-77807201</v>
      </c>
      <c r="K21" s="6" t="s">
        <v>61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18</v>
      </c>
      <c r="E22" s="1" t="s">
        <v>61</v>
      </c>
      <c r="F22" s="1" t="s">
        <v>61</v>
      </c>
      <c r="G22" s="4">
        <v>1251</v>
      </c>
      <c r="H22" s="5" t="s">
        <v>61</v>
      </c>
      <c r="I22" s="5" t="s">
        <v>31</v>
      </c>
      <c r="J22" s="8"/>
      <c r="K22" s="6" t="s">
        <v>61</v>
      </c>
    </row>
    <row r="23" spans="1:11" x14ac:dyDescent="0.2">
      <c r="A23" s="10">
        <v>12</v>
      </c>
      <c r="B23" s="10">
        <v>2023</v>
      </c>
      <c r="C23" s="10">
        <v>2024</v>
      </c>
      <c r="D23" s="10" t="s">
        <v>18</v>
      </c>
      <c r="E23" s="10" t="s">
        <v>61</v>
      </c>
      <c r="F23" s="10" t="s">
        <v>61</v>
      </c>
      <c r="G23" s="11">
        <v>1920</v>
      </c>
      <c r="H23" s="11" t="s">
        <v>61</v>
      </c>
      <c r="I23" s="11" t="s">
        <v>32</v>
      </c>
      <c r="J23" s="12">
        <f>SUM(J17:J22)</f>
        <v>31807619799</v>
      </c>
      <c r="K23" s="13" t="s">
        <v>61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18</v>
      </c>
      <c r="E24" s="1" t="s">
        <v>61</v>
      </c>
      <c r="F24" s="1" t="s">
        <v>61</v>
      </c>
      <c r="G24" s="4">
        <v>6001</v>
      </c>
      <c r="H24" s="5" t="s">
        <v>61</v>
      </c>
      <c r="I24" s="5" t="s">
        <v>33</v>
      </c>
      <c r="J24" s="8">
        <v>8645905827</v>
      </c>
      <c r="K24" s="6" t="s">
        <v>61</v>
      </c>
    </row>
    <row r="25" spans="1:11" x14ac:dyDescent="0.2">
      <c r="A25" s="1">
        <v>12</v>
      </c>
      <c r="B25" s="1">
        <v>2023</v>
      </c>
      <c r="C25" s="1">
        <v>2024</v>
      </c>
      <c r="D25" s="1" t="s">
        <v>18</v>
      </c>
      <c r="E25" s="1" t="s">
        <v>61</v>
      </c>
      <c r="F25" s="1" t="s">
        <v>61</v>
      </c>
      <c r="G25" s="4">
        <v>6002</v>
      </c>
      <c r="H25" s="5" t="s">
        <v>61</v>
      </c>
      <c r="I25" s="5" t="s">
        <v>34</v>
      </c>
      <c r="J25" s="8">
        <v>6629924500</v>
      </c>
      <c r="K25" s="6" t="s">
        <v>61</v>
      </c>
    </row>
    <row r="26" spans="1:11" x14ac:dyDescent="0.2">
      <c r="A26" s="1">
        <v>12</v>
      </c>
      <c r="B26" s="1">
        <v>2023</v>
      </c>
      <c r="C26" s="1">
        <v>2024</v>
      </c>
      <c r="D26" s="1" t="s">
        <v>18</v>
      </c>
      <c r="E26" s="1" t="s">
        <v>61</v>
      </c>
      <c r="F26" s="1" t="s">
        <v>61</v>
      </c>
      <c r="G26" s="4">
        <v>6003</v>
      </c>
      <c r="H26" s="5" t="s">
        <v>61</v>
      </c>
      <c r="I26" s="5" t="s">
        <v>35</v>
      </c>
      <c r="J26" s="8">
        <v>8746924500</v>
      </c>
      <c r="K26" s="6" t="s">
        <v>61</v>
      </c>
    </row>
    <row r="27" spans="1:11" x14ac:dyDescent="0.2">
      <c r="A27" s="1">
        <v>12</v>
      </c>
      <c r="B27" s="1">
        <v>2023</v>
      </c>
      <c r="C27" s="1">
        <v>2024</v>
      </c>
      <c r="D27" s="1" t="s">
        <v>18</v>
      </c>
      <c r="E27" s="1" t="s">
        <v>61</v>
      </c>
      <c r="F27" s="1" t="s">
        <v>61</v>
      </c>
      <c r="G27" s="4">
        <v>6004</v>
      </c>
      <c r="H27" s="5" t="s">
        <v>61</v>
      </c>
      <c r="I27" s="5" t="s">
        <v>36</v>
      </c>
      <c r="J27" s="8">
        <v>4613497604</v>
      </c>
      <c r="K27" s="6" t="s">
        <v>61</v>
      </c>
    </row>
    <row r="28" spans="1:11" x14ac:dyDescent="0.2">
      <c r="A28" s="1">
        <v>12</v>
      </c>
      <c r="B28" s="1">
        <v>2023</v>
      </c>
      <c r="C28" s="1">
        <v>2024</v>
      </c>
      <c r="D28" s="1" t="s">
        <v>18</v>
      </c>
      <c r="E28" s="1" t="s">
        <v>61</v>
      </c>
      <c r="F28" s="1" t="s">
        <v>61</v>
      </c>
      <c r="G28" s="4">
        <v>6011</v>
      </c>
      <c r="H28" s="5" t="s">
        <v>61</v>
      </c>
      <c r="I28" s="5" t="s">
        <v>37</v>
      </c>
      <c r="J28" s="8">
        <v>20162000</v>
      </c>
      <c r="K28" s="6" t="s">
        <v>61</v>
      </c>
    </row>
    <row r="29" spans="1:11" x14ac:dyDescent="0.2">
      <c r="A29" s="1">
        <v>12</v>
      </c>
      <c r="B29" s="1">
        <v>2023</v>
      </c>
      <c r="C29" s="1">
        <v>2024</v>
      </c>
      <c r="D29" s="1" t="s">
        <v>18</v>
      </c>
      <c r="E29" s="1" t="s">
        <v>61</v>
      </c>
      <c r="F29" s="1" t="s">
        <v>61</v>
      </c>
      <c r="G29" s="4">
        <v>6012</v>
      </c>
      <c r="H29" s="5" t="s">
        <v>61</v>
      </c>
      <c r="I29" s="5" t="s">
        <v>38</v>
      </c>
      <c r="J29" s="8">
        <v>4013579</v>
      </c>
      <c r="K29" s="6" t="s">
        <v>61</v>
      </c>
    </row>
    <row r="30" spans="1:11" x14ac:dyDescent="0.2">
      <c r="A30" s="1">
        <v>12</v>
      </c>
      <c r="B30" s="1">
        <v>2023</v>
      </c>
      <c r="C30" s="1">
        <v>2024</v>
      </c>
      <c r="D30" s="1" t="s">
        <v>18</v>
      </c>
      <c r="E30" s="1" t="s">
        <v>61</v>
      </c>
      <c r="F30" s="1" t="s">
        <v>61</v>
      </c>
      <c r="G30" s="4">
        <v>6013</v>
      </c>
      <c r="H30" s="5" t="s">
        <v>61</v>
      </c>
      <c r="I30" s="5" t="s">
        <v>39</v>
      </c>
      <c r="J30" s="8">
        <v>9519319</v>
      </c>
      <c r="K30" s="6" t="s">
        <v>61</v>
      </c>
    </row>
    <row r="31" spans="1:11" x14ac:dyDescent="0.2">
      <c r="A31" s="1">
        <v>12</v>
      </c>
      <c r="B31" s="1">
        <v>2023</v>
      </c>
      <c r="C31" s="1">
        <v>2024</v>
      </c>
      <c r="D31" s="1" t="s">
        <v>18</v>
      </c>
      <c r="E31" s="1" t="s">
        <v>61</v>
      </c>
      <c r="F31" s="1" t="s">
        <v>61</v>
      </c>
      <c r="G31" s="4">
        <v>6014</v>
      </c>
      <c r="H31" s="5" t="s">
        <v>61</v>
      </c>
      <c r="I31" s="5" t="s">
        <v>40</v>
      </c>
      <c r="J31" s="8">
        <v>45460391</v>
      </c>
      <c r="K31" s="6" t="s">
        <v>61</v>
      </c>
    </row>
    <row r="32" spans="1:11" x14ac:dyDescent="0.2">
      <c r="A32" s="1">
        <v>12</v>
      </c>
      <c r="B32" s="1">
        <v>2023</v>
      </c>
      <c r="C32" s="1">
        <v>2024</v>
      </c>
      <c r="D32" s="1" t="s">
        <v>18</v>
      </c>
      <c r="E32" s="1" t="s">
        <v>61</v>
      </c>
      <c r="F32" s="1" t="s">
        <v>61</v>
      </c>
      <c r="G32" s="4">
        <v>6018</v>
      </c>
      <c r="H32" s="5" t="s">
        <v>61</v>
      </c>
      <c r="I32" s="5" t="s">
        <v>41</v>
      </c>
      <c r="J32" s="8">
        <v>6066319</v>
      </c>
      <c r="K32" s="6" t="s">
        <v>61</v>
      </c>
    </row>
    <row r="33" spans="1:11" x14ac:dyDescent="0.2">
      <c r="A33" s="1">
        <v>12</v>
      </c>
      <c r="B33" s="1">
        <v>2023</v>
      </c>
      <c r="C33" s="1">
        <v>2024</v>
      </c>
      <c r="D33" s="1" t="s">
        <v>18</v>
      </c>
      <c r="E33" s="1" t="s">
        <v>61</v>
      </c>
      <c r="F33" s="1" t="s">
        <v>61</v>
      </c>
      <c r="G33" s="4">
        <v>6019</v>
      </c>
      <c r="H33" s="5" t="s">
        <v>61</v>
      </c>
      <c r="I33" s="5" t="s">
        <v>42</v>
      </c>
      <c r="J33" s="8">
        <v>3000000</v>
      </c>
      <c r="K33" s="6" t="s">
        <v>61</v>
      </c>
    </row>
    <row r="34" spans="1:11" x14ac:dyDescent="0.2">
      <c r="A34" s="1">
        <v>12</v>
      </c>
      <c r="B34" s="1">
        <v>2023</v>
      </c>
      <c r="C34" s="1">
        <v>2024</v>
      </c>
      <c r="D34" s="1" t="s">
        <v>18</v>
      </c>
      <c r="E34" s="1" t="s">
        <v>61</v>
      </c>
      <c r="F34" s="1" t="s">
        <v>61</v>
      </c>
      <c r="G34" s="4">
        <v>6020</v>
      </c>
      <c r="H34" s="5" t="s">
        <v>61</v>
      </c>
      <c r="I34" s="5" t="s">
        <v>43</v>
      </c>
      <c r="J34" s="8">
        <v>11780026</v>
      </c>
      <c r="K34" s="6" t="s">
        <v>61</v>
      </c>
    </row>
    <row r="35" spans="1:11" x14ac:dyDescent="0.2">
      <c r="A35" s="1">
        <v>12</v>
      </c>
      <c r="B35" s="1">
        <v>2023</v>
      </c>
      <c r="C35" s="1">
        <v>2024</v>
      </c>
      <c r="D35" s="1" t="s">
        <v>18</v>
      </c>
      <c r="E35" s="1" t="s">
        <v>61</v>
      </c>
      <c r="F35" s="1" t="s">
        <v>61</v>
      </c>
      <c r="G35" s="4">
        <v>6021</v>
      </c>
      <c r="H35" s="5" t="s">
        <v>61</v>
      </c>
      <c r="I35" s="5" t="s">
        <v>44</v>
      </c>
      <c r="J35" s="8">
        <v>1788389000</v>
      </c>
      <c r="K35" s="6" t="s">
        <v>61</v>
      </c>
    </row>
    <row r="36" spans="1:11" x14ac:dyDescent="0.2">
      <c r="A36" s="1">
        <v>12</v>
      </c>
      <c r="B36" s="1">
        <v>2023</v>
      </c>
      <c r="C36" s="1">
        <v>2024</v>
      </c>
      <c r="D36" s="1" t="s">
        <v>18</v>
      </c>
      <c r="E36" s="1" t="s">
        <v>61</v>
      </c>
      <c r="F36" s="1" t="s">
        <v>61</v>
      </c>
      <c r="G36" s="4">
        <v>6022</v>
      </c>
      <c r="H36" s="5" t="s">
        <v>61</v>
      </c>
      <c r="I36" s="5" t="s">
        <v>45</v>
      </c>
      <c r="J36" s="8">
        <v>27076734</v>
      </c>
      <c r="K36" s="6" t="s">
        <v>61</v>
      </c>
    </row>
    <row r="37" spans="1:11" x14ac:dyDescent="0.2">
      <c r="A37" s="1">
        <v>12</v>
      </c>
      <c r="B37" s="1">
        <v>2023</v>
      </c>
      <c r="C37" s="1">
        <v>2024</v>
      </c>
      <c r="D37" s="1" t="s">
        <v>18</v>
      </c>
      <c r="E37" s="1" t="s">
        <v>61</v>
      </c>
      <c r="F37" s="1" t="s">
        <v>61</v>
      </c>
      <c r="G37" s="4">
        <v>6023</v>
      </c>
      <c r="H37" s="5" t="s">
        <v>61</v>
      </c>
      <c r="I37" s="5" t="s">
        <v>46</v>
      </c>
      <c r="J37" s="8">
        <v>30000000</v>
      </c>
      <c r="K37" s="6" t="s">
        <v>61</v>
      </c>
    </row>
    <row r="38" spans="1:11" x14ac:dyDescent="0.2">
      <c r="A38" s="1">
        <v>12</v>
      </c>
      <c r="B38" s="1">
        <v>2023</v>
      </c>
      <c r="C38" s="1">
        <v>2024</v>
      </c>
      <c r="D38" s="1" t="s">
        <v>18</v>
      </c>
      <c r="E38" s="1" t="s">
        <v>61</v>
      </c>
      <c r="F38" s="1" t="s">
        <v>61</v>
      </c>
      <c r="G38" s="4">
        <v>6027</v>
      </c>
      <c r="H38" s="5" t="s">
        <v>61</v>
      </c>
      <c r="I38" s="5" t="s">
        <v>47</v>
      </c>
      <c r="J38" s="8">
        <v>1225900000</v>
      </c>
      <c r="K38" s="6" t="s">
        <v>61</v>
      </c>
    </row>
    <row r="39" spans="1:11" x14ac:dyDescent="0.2">
      <c r="A39" s="10">
        <v>12</v>
      </c>
      <c r="B39" s="10">
        <v>2023</v>
      </c>
      <c r="C39" s="10">
        <v>2024</v>
      </c>
      <c r="D39" s="10" t="s">
        <v>18</v>
      </c>
      <c r="E39" s="10" t="s">
        <v>61</v>
      </c>
      <c r="F39" s="10" t="s">
        <v>61</v>
      </c>
      <c r="G39" s="11">
        <v>6190</v>
      </c>
      <c r="H39" s="11" t="s">
        <v>61</v>
      </c>
      <c r="I39" s="11" t="s">
        <v>48</v>
      </c>
      <c r="J39" s="12">
        <f>IF(SUM(J17:J22)=SUM(J24:J38),SUM(J24:J38), "ERROR: Line 1920 &lt;&gt; Line 6190")</f>
        <v>31807619799</v>
      </c>
      <c r="K39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2023-08-28T11:52:00Z</dcterms:created>
  <dcterms:modified xsi:type="dcterms:W3CDTF">2023-08-28T15:52:01Z</dcterms:modified>
</cp:coreProperties>
</file>