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<sst xmlns="http://schemas.openxmlformats.org/spreadsheetml/2006/main" count="238" uniqueCount="51">
  <si>
    <t>FY 2023 Apportionment</t>
  </si>
  <si>
    <t>Funds provided by 42 USC 3030a (e); 7 USC 3007(a); PL 115-334 (132 STAT 4655, Sec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</si>
  <si>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</si>
  <si>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</si>
  <si>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</si>
  <si>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</si>
  <si>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</si>
  <si>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</si>
  <si>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</si>
  <si>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</si>
  <si>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</si>
  <si>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</si>
  <si>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</si>
  <si>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</si>
  <si>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</si>
  <si>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Commodity Assistance Program (005-84-3507)</t>
  </si>
  <si>
    <t>TAFS: 12-3507 2023/2024</t>
  </si>
  <si>
    <t>3507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</si>
  <si>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</si>
  <si>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</si>
  <si>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</si>
  <si>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</si>
  <si>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</si>
  <si>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</si>
  <si>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</si>
  <si>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Appropriations:Antic nonexpend trans net</t>
  </si>
  <si>
    <t>BA: Mand: Appropriation</t>
  </si>
  <si>
    <t>SEQ</t>
  </si>
  <si>
    <t>BA: Mand: Appropriations permanently reduced</t>
  </si>
  <si>
    <t>BA: Mand: Appropriations:Antic nonexpend trans net</t>
  </si>
  <si>
    <t>Total budgetary resources avail (disc. and mand.)</t>
  </si>
  <si>
    <t>Senior Farmers' Market Nutrition Program</t>
  </si>
  <si>
    <t>Nutrition Services  Incentive Program</t>
  </si>
  <si>
    <t>TEFAP Farm Bill</t>
  </si>
  <si>
    <t>Total budgetary resources available</t>
  </si>
  <si>
    <t>A1</t>
  </si>
  <si>
    <t>OMB Footnotes</t>
  </si>
  <si>
    <t>Footnotes for Apportioned Amounts</t>
  </si>
  <si>
    <t xml:space="preserve">A1 </t>
  </si>
  <si>
    <t>This apportionment does not include amounts for other CAP items covered under the automatic apportionment P.L. 117-180 (HR 6833; Sec.101 &amp;103).  In addition to the amounts apportioned above, this account is also receiving funding for items automatically apportioned in accordance with OMB 22-02.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</si>
  <si>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</si>
  <si>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</si>
  <si>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</si>
  <si>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</si>
  <si>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</si>
  <si>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</si>
  <si>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</si>
  <si>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2022-10-19 10:26 PM</t>
  </si>
  <si>
    <t xml:space="preserve">TAF(s) Included: </t>
  </si>
  <si>
    <t xml:space="preserve">12-3507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</si>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</sst>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12</v>
      </c>
      <c r="B13" s="1">
        <v>2023</v>
      </c>
      <c r="C13" s="1">
        <v>2024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1</v>
      </c>
      <c r="I13" s="5" t="s">
        <v>19</v>
      </c>
      <c r="J13" s="8"/>
      <c r="K13" s="6" t="s">
        <v>50</v>
      </c>
    </row>
    <row r="14" spans="1:11" x14ac:dyDescent="0.2">
      <c r="A14" s="1">
        <v>12</v>
      </c>
      <c r="B14" s="1">
        <v>2023</v>
      </c>
      <c r="C14" s="1">
        <v>2024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12</v>
      </c>
      <c r="B15" s="1">
        <v>2023</v>
      </c>
      <c r="C15" s="1">
        <v>2024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12</v>
      </c>
      <c r="B16" s="1">
        <v>2023</v>
      </c>
      <c r="C16" s="1">
        <v>2024</v>
      </c>
      <c r="D16" s="1" t="s">
        <v>17</v>
      </c>
      <c r="E16" s="1" t="s">
        <v>50</v>
      </c>
      <c r="F16" s="1" t="s">
        <v>50</v>
      </c>
      <c r="G16" s="4">
        <v>1151</v>
      </c>
      <c r="H16" s="5" t="s">
        <v>50</v>
      </c>
      <c r="I16" s="5" t="s">
        <v>25</v>
      </c>
      <c r="J16" s="8">
        <v>1993492</v>
      </c>
      <c r="K16" s="6" t="s">
        <v>50</v>
      </c>
    </row>
    <row r="17" spans="1:11" x14ac:dyDescent="0.2">
      <c r="A17" s="1">
        <v>12</v>
      </c>
      <c r="B17" s="1">
        <v>2023</v>
      </c>
      <c r="C17" s="1">
        <v>2024</v>
      </c>
      <c r="D17" s="1" t="s">
        <v>17</v>
      </c>
      <c r="E17" s="1" t="s">
        <v>50</v>
      </c>
      <c r="F17" s="1" t="s">
        <v>50</v>
      </c>
      <c r="G17" s="4">
        <v>1200</v>
      </c>
      <c r="H17" s="5" t="s">
        <v>50</v>
      </c>
      <c r="I17" s="5" t="s">
        <v>26</v>
      </c>
      <c r="J17" s="8">
        <v>4000000</v>
      </c>
      <c r="K17" s="6" t="s">
        <v>50</v>
      </c>
    </row>
    <row r="18" spans="1:11" x14ac:dyDescent="0.2">
      <c r="A18" s="1">
        <v>12</v>
      </c>
      <c r="B18" s="1">
        <v>2023</v>
      </c>
      <c r="C18" s="1">
        <v>2024</v>
      </c>
      <c r="D18" s="1" t="s">
        <v>17</v>
      </c>
      <c r="E18" s="1" t="s">
        <v>50</v>
      </c>
      <c r="F18" s="1" t="s">
        <v>50</v>
      </c>
      <c r="G18" s="4">
        <v>1230</v>
      </c>
      <c r="H18" s="5" t="s">
        <v>27</v>
      </c>
      <c r="I18" s="5" t="s">
        <v>28</v>
      </c>
      <c r="J18" s="8">
        <v>-1402200</v>
      </c>
      <c r="K18" s="6" t="s">
        <v>50</v>
      </c>
    </row>
    <row r="19" spans="1:11" x14ac:dyDescent="0.2">
      <c r="A19" s="1">
        <v>12</v>
      </c>
      <c r="B19" s="1">
        <v>2023</v>
      </c>
      <c r="C19" s="1">
        <v>2024</v>
      </c>
      <c r="D19" s="1" t="s">
        <v>17</v>
      </c>
      <c r="E19" s="1" t="s">
        <v>50</v>
      </c>
      <c r="F19" s="1" t="s">
        <v>50</v>
      </c>
      <c r="G19" s="4">
        <v>1251</v>
      </c>
      <c r="H19" s="5" t="s">
        <v>50</v>
      </c>
      <c r="I19" s="5" t="s">
        <v>29</v>
      </c>
      <c r="J19" s="8">
        <v>20600000</v>
      </c>
      <c r="K19" s="6" t="s">
        <v>50</v>
      </c>
    </row>
    <row r="20" spans="1:11" x14ac:dyDescent="0.2">
      <c r="A20" s="10">
        <v>12</v>
      </c>
      <c r="B20" s="10">
        <v>2023</v>
      </c>
      <c r="C20" s="10">
        <v>2024</v>
      </c>
      <c r="D20" s="10" t="s">
        <v>17</v>
      </c>
      <c r="E20" s="10" t="s">
        <v>50</v>
      </c>
      <c r="F20" s="10" t="s">
        <v>50</v>
      </c>
      <c r="G20" s="11">
        <v>1920</v>
      </c>
      <c r="H20" s="11" t="s">
        <v>50</v>
      </c>
      <c r="I20" s="11" t="s">
        <v>30</v>
      </c>
      <c r="J20" s="12">
        <f>SUM(J16:J19)</f>
        <v>25191292</v>
      </c>
      <c r="K20" s="13" t="s">
        <v>50</v>
      </c>
    </row>
    <row r="21" spans="1:11" x14ac:dyDescent="0.2">
      <c r="A21" s="1">
        <v>12</v>
      </c>
      <c r="B21" s="1">
        <v>2023</v>
      </c>
      <c r="C21" s="1">
        <v>2024</v>
      </c>
      <c r="D21" s="1" t="s">
        <v>17</v>
      </c>
      <c r="E21" s="1" t="s">
        <v>50</v>
      </c>
      <c r="F21" s="1" t="s">
        <v>50</v>
      </c>
      <c r="G21" s="4">
        <v>6017</v>
      </c>
      <c r="H21" s="5" t="s">
        <v>50</v>
      </c>
      <c r="I21" s="5" t="s">
        <v>31</v>
      </c>
      <c r="J21" s="8">
        <v>19425800</v>
      </c>
      <c r="K21" s="6" t="s">
        <v>50</v>
      </c>
    </row>
    <row r="22" spans="1:11" x14ac:dyDescent="0.2">
      <c r="A22" s="1">
        <v>12</v>
      </c>
      <c r="B22" s="1">
        <v>2023</v>
      </c>
      <c r="C22" s="1">
        <v>2024</v>
      </c>
      <c r="D22" s="1" t="s">
        <v>17</v>
      </c>
      <c r="E22" s="1" t="s">
        <v>50</v>
      </c>
      <c r="F22" s="1" t="s">
        <v>50</v>
      </c>
      <c r="G22" s="4">
        <v>6018</v>
      </c>
      <c r="H22" s="5" t="s">
        <v>50</v>
      </c>
      <c r="I22" s="5" t="s">
        <v>32</v>
      </c>
      <c r="J22" s="8">
        <v>1993492</v>
      </c>
      <c r="K22" s="6" t="s">
        <v>50</v>
      </c>
    </row>
    <row r="23" spans="1:11" x14ac:dyDescent="0.2">
      <c r="A23" s="1">
        <v>12</v>
      </c>
      <c r="B23" s="1">
        <v>2023</v>
      </c>
      <c r="C23" s="1">
        <v>2024</v>
      </c>
      <c r="D23" s="1" t="s">
        <v>17</v>
      </c>
      <c r="E23" s="1" t="s">
        <v>50</v>
      </c>
      <c r="F23" s="1" t="s">
        <v>50</v>
      </c>
      <c r="G23" s="4">
        <v>6024</v>
      </c>
      <c r="H23" s="5" t="s">
        <v>50</v>
      </c>
      <c r="I23" s="5" t="s">
        <v>33</v>
      </c>
      <c r="J23" s="8">
        <v>3772000</v>
      </c>
      <c r="K23" s="6" t="s">
        <v>50</v>
      </c>
    </row>
    <row r="24" spans="1:11" x14ac:dyDescent="0.2">
      <c r="A24" s="10">
        <v>12</v>
      </c>
      <c r="B24" s="10">
        <v>2023</v>
      </c>
      <c r="C24" s="10">
        <v>2024</v>
      </c>
      <c r="D24" s="10" t="s">
        <v>17</v>
      </c>
      <c r="E24" s="10" t="s">
        <v>50</v>
      </c>
      <c r="F24" s="10" t="s">
        <v>50</v>
      </c>
      <c r="G24" s="11">
        <v>6190</v>
      </c>
      <c r="H24" s="11" t="s">
        <v>50</v>
      </c>
      <c r="I24" s="11" t="s">
        <v>34</v>
      </c>
      <c r="J24" s="12">
        <f>IF(SUM(J16:J19)=SUM(J21:J23),SUM(J21:J23), "ERROR: Line 1920 &lt;&gt; Line 6190")</f>
        <v>25191292</v>
      </c>
      <c r="K24" s="13" t="s">
        <v>35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ht="51" x14ac:dyDescent="0.2">
      <c r="A8" s="14" t="s">
        <v>38</v>
      </c>
      <c r="B8" s="15" t="s">
        <v>39</v>
      </c>
    </row>
    <row r="9" spans="1:2" x14ac:dyDescent="0.2">
      <c r="A9" s="1" t="s">
        <v>50</v>
      </c>
      <c r="B9" s="9" t="s">
        <v>50</v>
      </c>
    </row>
    <row r="10" spans="1:2" x14ac:dyDescent="0.2">
      <c r="A10" s="1" t="s">
        <v>50</v>
      </c>
      <c r="B10" s="16" t="s">
        <v>40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2022-10-19T22:26:27Z</dcterms:created>
  <dcterms:modified xsi:type="dcterms:W3CDTF">2022-10-20T02:26:28Z</dcterms:modified>
</cp:coreProperties>
</file>