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<sst xmlns="http://schemas.openxmlformats.org/spreadsheetml/2006/main" count="262" uniqueCount="55">
  <si>
    <t>FY 2023 Apportionment</t>
  </si>
  <si>
    <t>Funds provided by Public Law 117-103 (136 STAT 78) and U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</si>
  <si>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</si>
  <si>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</si>
  <si>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</si>
  <si>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</si>
  <si>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</si>
  <si>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</si>
  <si>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</si>
  <si>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</si>
  <si>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</si>
  <si>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</si>
  <si>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</si>
  <si>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</si>
  <si>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</si>
  <si>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Special Supplemental Nutrition Program for Women, Infants, and C (005-84-3510)</t>
  </si>
  <si>
    <t>TAFS: 12-3510 2022/2023</t>
  </si>
  <si>
    <t>3510</t>
  </si>
  <si>
    <t>IterNo</t>
  </si>
  <si>
    <t>Last Approved Apportionment: 2023-08-28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</si>
  <si>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</si>
  <si>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</si>
  <si>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</si>
  <si>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</si>
  <si>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</si>
  <si>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</si>
  <si>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</t>
  </si>
  <si>
    <t>Unob Bal: Antic recov of prior year unpd/pd obl</t>
  </si>
  <si>
    <t>Appropriations transferred from other accounts</t>
  </si>
  <si>
    <t>BA: Mand: Appropriations:Antic nonexpend trans net</t>
  </si>
  <si>
    <t>Total budgetary resources avail (disc. and mand.)</t>
  </si>
  <si>
    <t>Category A -- 1st quarter</t>
  </si>
  <si>
    <t>Category A -- 3rd quarter</t>
  </si>
  <si>
    <t>Category A -- 4th quarter</t>
  </si>
  <si>
    <t>Infrastructure</t>
  </si>
  <si>
    <t>Federal Admin &amp; Prg Initiatives</t>
  </si>
  <si>
    <t>Studies and Evaluation</t>
  </si>
  <si>
    <t>Technical Assistance</t>
  </si>
  <si>
    <t>Total budgetary resources available</t>
  </si>
  <si>
    <t>A1</t>
  </si>
  <si>
    <t>OMB Footnotes</t>
  </si>
  <si>
    <t>Footnotes for Apportioned Amounts</t>
  </si>
  <si>
    <t xml:space="preserve">A1 </t>
  </si>
  <si>
    <t>The attached apportionment includes unobligated balances, carried over from FY 2022, estimated receipts and anticipated spending authority from offsetting collections [Rationale: Footnote signifies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</si>
  <si>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</si>
  <si>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</si>
  <si>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</si>
  <si>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</si>
  <si>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</si>
  <si>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</si>
  <si>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</si>
  <si>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2023-08-30 04:26 PM</t>
  </si>
  <si>
    <t xml:space="preserve">TAF(s) Included: </t>
  </si>
  <si>
    <t xml:space="preserve">12-3510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</si>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</sst>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12</v>
      </c>
      <c r="B13" s="1">
        <v>2022</v>
      </c>
      <c r="C13" s="1">
        <v>2023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5</v>
      </c>
      <c r="I13" s="5" t="s">
        <v>19</v>
      </c>
      <c r="J13" s="8"/>
      <c r="K13" s="6" t="s">
        <v>54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282464413</v>
      </c>
      <c r="K16" s="6" t="s">
        <v>54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17</v>
      </c>
      <c r="E17" s="1" t="s">
        <v>54</v>
      </c>
      <c r="F17" s="1" t="s">
        <v>54</v>
      </c>
      <c r="G17" s="4">
        <v>1061</v>
      </c>
      <c r="H17" s="5" t="s">
        <v>54</v>
      </c>
      <c r="I17" s="5" t="s">
        <v>27</v>
      </c>
      <c r="J17" s="8">
        <v>1255000000</v>
      </c>
      <c r="K17" s="6" t="s">
        <v>54</v>
      </c>
    </row>
    <row r="18" spans="1:11" x14ac:dyDescent="0.2">
      <c r="A18" s="1">
        <v>12</v>
      </c>
      <c r="B18" s="1">
        <v>2022</v>
      </c>
      <c r="C18" s="1">
        <v>2023</v>
      </c>
      <c r="D18" s="1" t="s">
        <v>17</v>
      </c>
      <c r="E18" s="1" t="s">
        <v>54</v>
      </c>
      <c r="F18" s="1" t="s">
        <v>54</v>
      </c>
      <c r="G18" s="4">
        <v>1121</v>
      </c>
      <c r="H18" s="5" t="s">
        <v>54</v>
      </c>
      <c r="I18" s="5" t="s">
        <v>28</v>
      </c>
      <c r="J18" s="8">
        <v>503000000</v>
      </c>
      <c r="K18" s="6" t="s">
        <v>54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17</v>
      </c>
      <c r="E19" s="1" t="s">
        <v>54</v>
      </c>
      <c r="F19" s="1" t="s">
        <v>54</v>
      </c>
      <c r="G19" s="4">
        <v>1251</v>
      </c>
      <c r="H19" s="5" t="s">
        <v>54</v>
      </c>
      <c r="I19" s="5" t="s">
        <v>29</v>
      </c>
      <c r="J19" s="8"/>
      <c r="K19" s="6" t="s">
        <v>54</v>
      </c>
    </row>
    <row r="20" spans="1:11" x14ac:dyDescent="0.2">
      <c r="A20" s="10">
        <v>12</v>
      </c>
      <c r="B20" s="10">
        <v>2022</v>
      </c>
      <c r="C20" s="10">
        <v>2023</v>
      </c>
      <c r="D20" s="10" t="s">
        <v>17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30</v>
      </c>
      <c r="J20" s="12">
        <f>SUM(J16:J19)</f>
        <v>2040464413</v>
      </c>
      <c r="K20" s="13" t="s">
        <v>54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17</v>
      </c>
      <c r="E21" s="1" t="s">
        <v>54</v>
      </c>
      <c r="F21" s="1" t="s">
        <v>54</v>
      </c>
      <c r="G21" s="4">
        <v>6001</v>
      </c>
      <c r="H21" s="5" t="s">
        <v>54</v>
      </c>
      <c r="I21" s="5" t="s">
        <v>31</v>
      </c>
      <c r="J21" s="8">
        <v>1453065847</v>
      </c>
      <c r="K21" s="6" t="s">
        <v>54</v>
      </c>
    </row>
    <row r="22" spans="1:11" x14ac:dyDescent="0.2">
      <c r="A22" s="1">
        <v>12</v>
      </c>
      <c r="B22" s="1">
        <v>2022</v>
      </c>
      <c r="C22" s="1">
        <v>2023</v>
      </c>
      <c r="D22" s="1" t="s">
        <v>17</v>
      </c>
      <c r="E22" s="1" t="s">
        <v>54</v>
      </c>
      <c r="F22" s="1" t="s">
        <v>54</v>
      </c>
      <c r="G22" s="4">
        <v>6003</v>
      </c>
      <c r="H22" s="5" t="s">
        <v>54</v>
      </c>
      <c r="I22" s="5" t="s">
        <v>32</v>
      </c>
      <c r="J22" s="8">
        <v>55000000</v>
      </c>
      <c r="K22" s="6" t="s">
        <v>54</v>
      </c>
    </row>
    <row r="23" spans="1:11" x14ac:dyDescent="0.2">
      <c r="A23" s="1">
        <v>12</v>
      </c>
      <c r="B23" s="1">
        <v>2022</v>
      </c>
      <c r="C23" s="1">
        <v>2023</v>
      </c>
      <c r="D23" s="1" t="s">
        <v>17</v>
      </c>
      <c r="E23" s="1" t="s">
        <v>54</v>
      </c>
      <c r="F23" s="1" t="s">
        <v>54</v>
      </c>
      <c r="G23" s="4">
        <v>6004</v>
      </c>
      <c r="H23" s="5" t="s">
        <v>54</v>
      </c>
      <c r="I23" s="5" t="s">
        <v>33</v>
      </c>
      <c r="J23" s="8">
        <v>503000000</v>
      </c>
      <c r="K23" s="6" t="s">
        <v>54</v>
      </c>
    </row>
    <row r="24" spans="1:11" x14ac:dyDescent="0.2">
      <c r="A24" s="1">
        <v>12</v>
      </c>
      <c r="B24" s="1">
        <v>2022</v>
      </c>
      <c r="C24" s="1">
        <v>2023</v>
      </c>
      <c r="D24" s="1" t="s">
        <v>17</v>
      </c>
      <c r="E24" s="1" t="s">
        <v>54</v>
      </c>
      <c r="F24" s="1" t="s">
        <v>54</v>
      </c>
      <c r="G24" s="4">
        <v>6013</v>
      </c>
      <c r="H24" s="5" t="s">
        <v>54</v>
      </c>
      <c r="I24" s="5" t="s">
        <v>34</v>
      </c>
      <c r="J24" s="8">
        <v>3331313</v>
      </c>
      <c r="K24" s="6" t="s">
        <v>54</v>
      </c>
    </row>
    <row r="25" spans="1:11" x14ac:dyDescent="0.2">
      <c r="A25" s="1">
        <v>12</v>
      </c>
      <c r="B25" s="1">
        <v>2022</v>
      </c>
      <c r="C25" s="1">
        <v>2023</v>
      </c>
      <c r="D25" s="1" t="s">
        <v>17</v>
      </c>
      <c r="E25" s="1" t="s">
        <v>54</v>
      </c>
      <c r="F25" s="1" t="s">
        <v>54</v>
      </c>
      <c r="G25" s="4">
        <v>6016</v>
      </c>
      <c r="H25" s="5" t="s">
        <v>54</v>
      </c>
      <c r="I25" s="5" t="s">
        <v>35</v>
      </c>
      <c r="J25" s="8">
        <v>18722700</v>
      </c>
      <c r="K25" s="6" t="s">
        <v>54</v>
      </c>
    </row>
    <row r="26" spans="1:11" x14ac:dyDescent="0.2">
      <c r="A26" s="1">
        <v>12</v>
      </c>
      <c r="B26" s="1">
        <v>2022</v>
      </c>
      <c r="C26" s="1">
        <v>2023</v>
      </c>
      <c r="D26" s="1" t="s">
        <v>17</v>
      </c>
      <c r="E26" s="1" t="s">
        <v>54</v>
      </c>
      <c r="F26" s="1" t="s">
        <v>54</v>
      </c>
      <c r="G26" s="4">
        <v>6017</v>
      </c>
      <c r="H26" s="5" t="s">
        <v>54</v>
      </c>
      <c r="I26" s="5" t="s">
        <v>36</v>
      </c>
      <c r="J26" s="8">
        <v>7073357</v>
      </c>
      <c r="K26" s="6" t="s">
        <v>54</v>
      </c>
    </row>
    <row r="27" spans="1:11" x14ac:dyDescent="0.2">
      <c r="A27" s="1">
        <v>12</v>
      </c>
      <c r="B27" s="1">
        <v>2022</v>
      </c>
      <c r="C27" s="1">
        <v>2023</v>
      </c>
      <c r="D27" s="1" t="s">
        <v>17</v>
      </c>
      <c r="E27" s="1" t="s">
        <v>54</v>
      </c>
      <c r="F27" s="1" t="s">
        <v>54</v>
      </c>
      <c r="G27" s="4">
        <v>6018</v>
      </c>
      <c r="H27" s="5" t="s">
        <v>54</v>
      </c>
      <c r="I27" s="5" t="s">
        <v>37</v>
      </c>
      <c r="J27" s="8">
        <v>271196</v>
      </c>
      <c r="K27" s="6" t="s">
        <v>54</v>
      </c>
    </row>
    <row r="28" spans="1:11" x14ac:dyDescent="0.2">
      <c r="A28" s="10">
        <v>12</v>
      </c>
      <c r="B28" s="10">
        <v>2022</v>
      </c>
      <c r="C28" s="10">
        <v>2023</v>
      </c>
      <c r="D28" s="10" t="s">
        <v>17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38</v>
      </c>
      <c r="J28" s="12">
        <f>IF(SUM(J16:J19)=SUM(J21:J27),SUM(J21:J27), "ERROR: Line 1920 &lt;&gt; Line 6190")</f>
        <v>2040464413</v>
      </c>
      <c r="K28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2023-08-30T16:26:53Z</dcterms:created>
  <dcterms:modified xsi:type="dcterms:W3CDTF">2023-08-30T20:26:53Z</dcterms:modified>
</cp:coreProperties>
</file>