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<sst xmlns="http://schemas.openxmlformats.org/spreadsheetml/2006/main" count="250" uniqueCount="54">
  <si>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</si>
  <si>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117-103 (136 STAT 78)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</si>
  <si>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</si>
  <si>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</si>
  <si>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</si>
  <si>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</si>
  <si>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</si>
  <si>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</si>
  <si>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</si>
  <si>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</si>
  <si>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</si>
  <si>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</si>
  <si>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</si>
  <si>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</si>
  <si>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</si>
  <si>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</si>
  <si>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2022/2023</t>
  </si>
  <si>
    <t>3510</t>
  </si>
  <si>
    <t>IterNo</t>
  </si>
  <si>
    <t>Last Approved Apportionment: 2022-11-15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</si>
  <si>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</si>
  <si>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</si>
  <si>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</si>
  <si>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</si>
  <si>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</si>
  <si>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</si>
  <si>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</si>
  <si>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Discretionary: Unob Bal: Brought forward, October 1</t>
  </si>
  <si>
    <t>DE</t>
  </si>
  <si>
    <t>Unob Bal: Antic recov of prior year unpd/pd obl</t>
  </si>
  <si>
    <t>Total budgetary resources avail (disc. and mand.)</t>
  </si>
  <si>
    <t>Category A -- 1st quarter</t>
  </si>
  <si>
    <t>Cartegory A -- 3rd quarter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</si>
  <si>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</si>
  <si>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</si>
  <si>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</si>
  <si>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</si>
  <si>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</si>
  <si>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</si>
  <si>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</si>
  <si>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</si>
  <si>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</si>
  <si>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</si>
  <si>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</si>
  <si>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</si>
  <si>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</si>
  <si>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</si>
  <si>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</si>
  <si>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</si>
  <si>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</si>
  <si>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2023-06-29 03:33 PM</t>
  </si>
  <si>
    <t xml:space="preserve">TAF(s) Included: </t>
  </si>
  <si>
    <t xml:space="preserve">12-3510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</si>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</sst>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12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282464413</v>
      </c>
      <c r="K16" s="6" t="s">
        <v>53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27</v>
      </c>
      <c r="J17" s="8"/>
      <c r="K17" s="6" t="s">
        <v>53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29</v>
      </c>
      <c r="J18" s="8">
        <v>1255000000</v>
      </c>
      <c r="K18" s="6" t="s">
        <v>53</v>
      </c>
    </row>
    <row r="19" spans="1:11" x14ac:dyDescent="0.2">
      <c r="A19" s="10">
        <v>12</v>
      </c>
      <c r="B19" s="10">
        <v>2022</v>
      </c>
      <c r="C19" s="10">
        <v>2023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1537464413</v>
      </c>
      <c r="K19" s="13" t="s">
        <v>53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31</v>
      </c>
      <c r="J20" s="8">
        <v>1453065847</v>
      </c>
      <c r="K20" s="6" t="s">
        <v>53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6003</v>
      </c>
      <c r="H21" s="5" t="s">
        <v>53</v>
      </c>
      <c r="I21" s="5" t="s">
        <v>32</v>
      </c>
      <c r="J21" s="8">
        <v>55000000</v>
      </c>
      <c r="K21" s="6" t="s">
        <v>53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33</v>
      </c>
      <c r="J22" s="8">
        <v>3331313</v>
      </c>
      <c r="K22" s="6" t="s">
        <v>53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6016</v>
      </c>
      <c r="H23" s="5" t="s">
        <v>53</v>
      </c>
      <c r="I23" s="5" t="s">
        <v>34</v>
      </c>
      <c r="J23" s="8">
        <v>18722700</v>
      </c>
      <c r="K23" s="6" t="s">
        <v>53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6017</v>
      </c>
      <c r="H24" s="5" t="s">
        <v>53</v>
      </c>
      <c r="I24" s="5" t="s">
        <v>35</v>
      </c>
      <c r="J24" s="8">
        <v>7073357</v>
      </c>
      <c r="K24" s="6" t="s">
        <v>53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6018</v>
      </c>
      <c r="H25" s="5" t="s">
        <v>53</v>
      </c>
      <c r="I25" s="5" t="s">
        <v>36</v>
      </c>
      <c r="J25" s="8">
        <v>271196</v>
      </c>
      <c r="K25" s="6" t="s">
        <v>53</v>
      </c>
    </row>
    <row r="26" spans="1:11" x14ac:dyDescent="0.2">
      <c r="A26" s="10">
        <v>12</v>
      </c>
      <c r="B26" s="10">
        <v>2022</v>
      </c>
      <c r="C26" s="10">
        <v>2023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37</v>
      </c>
      <c r="J26" s="12">
        <f>IF(SUM(J16:J18)=SUM(J20:J25),SUM(J20:J25), "ERROR: Line 1920 &lt;&gt; Line 6190")</f>
        <v>1537464413</v>
      </c>
      <c r="K2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2023-06-29T15:33:31Z</dcterms:created>
  <dcterms:modified xsi:type="dcterms:W3CDTF">2023-06-29T19:33:31Z</dcterms:modified>
</cp:coreProperties>
</file>