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<sst xmlns="http://schemas.openxmlformats.org/spreadsheetml/2006/main" count="256" uniqueCount="58">
  <si>
    <t>FY 2023 Apportionment</t>
  </si>
  <si>
    <t>Funds provided by Public Law 117-103, (136 STAT 78)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</si>
  <si>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</si>
  <si>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</si>
  <si>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</si>
  <si>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</si>
  <si>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</si>
  <si>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</si>
  <si>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</si>
  <si>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</si>
  <si>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</si>
  <si>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</si>
  <si>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</si>
  <si>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</si>
  <si>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</si>
  <si>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</si>
  <si>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2022/2023</t>
  </si>
  <si>
    <t>3505</t>
  </si>
  <si>
    <t>IterNo</t>
  </si>
  <si>
    <t>Last Approved Apportionment: 2022-09-22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</si>
  <si>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</si>
  <si>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</si>
  <si>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</si>
  <si>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</si>
  <si>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</si>
  <si>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</si>
  <si>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</si>
  <si>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</si>
  <si>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</si>
  <si>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 - Unob Bal: Brought forward, October 1</t>
  </si>
  <si>
    <t>MA</t>
  </si>
  <si>
    <t>Mandatory Actual - Unob Bal: Brought forward, October 1</t>
  </si>
  <si>
    <t>ME</t>
  </si>
  <si>
    <t>Mandatory Estimate - Unob Bal: Brought forward, October 1</t>
  </si>
  <si>
    <t>Anticipated recoveries of prior year unpaid and paid obligations</t>
  </si>
  <si>
    <t>Total budgetary resources avail (disc. and mand.)</t>
  </si>
  <si>
    <t>Employment &amp; Training 100%</t>
  </si>
  <si>
    <t>Nutrition Education</t>
  </si>
  <si>
    <t>TEFAP</t>
  </si>
  <si>
    <t>FDPIR</t>
  </si>
  <si>
    <t>Tribal Organizations Demonstration Projects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</si>
  <si>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</si>
  <si>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</si>
  <si>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</si>
  <si>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</si>
  <si>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</si>
  <si>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</si>
  <si>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</si>
  <si>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</si>
  <si>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</si>
  <si>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</si>
  <si>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</si>
  <si>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</si>
  <si>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</si>
  <si>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2023-06-01 10:49 AM</t>
  </si>
  <si>
    <t xml:space="preserve">TAF(s) Included: </t>
  </si>
  <si>
    <t xml:space="preserve">12-3505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</si>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</sst>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3000000</v>
      </c>
      <c r="K16" s="6" t="s">
        <v>57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1000</v>
      </c>
      <c r="H18" s="5" t="s">
        <v>30</v>
      </c>
      <c r="I18" s="5" t="s">
        <v>31</v>
      </c>
      <c r="J18" s="8">
        <v>146610338</v>
      </c>
      <c r="K18" s="6" t="s">
        <v>57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1000</v>
      </c>
      <c r="H19" s="5" t="s">
        <v>32</v>
      </c>
      <c r="I19" s="5" t="s">
        <v>33</v>
      </c>
      <c r="J19" s="8"/>
      <c r="K19" s="6" t="s">
        <v>57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1061</v>
      </c>
      <c r="H20" s="5" t="s">
        <v>32</v>
      </c>
      <c r="I20" s="5" t="s">
        <v>34</v>
      </c>
      <c r="J20" s="8">
        <v>19500000</v>
      </c>
      <c r="K20" s="6" t="s">
        <v>57</v>
      </c>
    </row>
    <row r="21" spans="1:11" x14ac:dyDescent="0.2">
      <c r="A21" s="10">
        <v>12</v>
      </c>
      <c r="B21" s="10">
        <v>2022</v>
      </c>
      <c r="C21" s="10">
        <v>2023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35</v>
      </c>
      <c r="J21" s="12">
        <f>SUM(J16:J20)</f>
        <v>169110338</v>
      </c>
      <c r="K21" s="13" t="s">
        <v>57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36</v>
      </c>
      <c r="J22" s="8">
        <v>22563060</v>
      </c>
      <c r="K22" s="6" t="s">
        <v>57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37</v>
      </c>
      <c r="J23" s="8">
        <v>871588</v>
      </c>
      <c r="K23" s="6" t="s">
        <v>57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38</v>
      </c>
      <c r="J24" s="8">
        <v>72684999</v>
      </c>
      <c r="K24" s="6" t="s">
        <v>57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39</v>
      </c>
      <c r="J25" s="8">
        <v>69990691</v>
      </c>
      <c r="K25" s="6" t="s">
        <v>57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6016</v>
      </c>
      <c r="H26" s="5" t="s">
        <v>57</v>
      </c>
      <c r="I26" s="5" t="s">
        <v>40</v>
      </c>
      <c r="J26" s="8">
        <v>3000000</v>
      </c>
      <c r="K26" s="6" t="s">
        <v>57</v>
      </c>
    </row>
    <row r="27" spans="1:11" x14ac:dyDescent="0.2">
      <c r="A27" s="10">
        <v>12</v>
      </c>
      <c r="B27" s="10">
        <v>2022</v>
      </c>
      <c r="C27" s="10">
        <v>2023</v>
      </c>
      <c r="D27" s="10" t="s">
        <v>17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41</v>
      </c>
      <c r="J27" s="12">
        <f>IF(SUM(J16:J20)=SUM(J22:J26),SUM(J22:J26), "ERROR: Line 1920 &lt;&gt; Line 6190")</f>
        <v>169110338</v>
      </c>
      <c r="K27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2023-06-01T10:49:35Z</dcterms:created>
  <dcterms:modified xsi:type="dcterms:W3CDTF">2023-06-01T14:49:35Z</dcterms:modified>
</cp:coreProperties>
</file>