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<sst xmlns="http://schemas.openxmlformats.org/spreadsheetml/2006/main" count="226" uniqueCount="54">
  <si>
    <t>FY 2023 Apportionment</t>
  </si>
  <si>
    <t>Funds provided by Public Law 113-79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</si>
  <si>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</si>
  <si>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</si>
  <si>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</si>
  <si>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</si>
  <si>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</si>
  <si>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</si>
  <si>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</si>
  <si>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</si>
  <si>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</si>
  <si>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</si>
  <si>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</si>
  <si>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</si>
  <si>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</si>
  <si>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</si>
  <si>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/2023</t>
  </si>
  <si>
    <t>1600</t>
  </si>
  <si>
    <t>IterNo</t>
  </si>
  <si>
    <t>Last Approved Apportionment: N\A, First Request of Year</t>
  </si>
  <si>
    <t>RptCat</t>
  </si>
  <si>
    <t>NO</t>
  </si>
  <si>
    <t>Reporting Categories</t>
  </si>
  <si>
    <t>AdjAut</t>
  </si>
  <si>
    <t>YES</t>
  </si>
  <si>
    <t>Adjustment Authority provided</t>
  </si>
  <si>
    <t>SEQ</t>
  </si>
  <si>
    <t>BA: Mand: Appropriation Permanently Reduced</t>
  </si>
  <si>
    <t>BA: Mand: Appropriations:Antic nonexpend trans net</t>
  </si>
  <si>
    <t>B1</t>
  </si>
  <si>
    <t>Total budgetary resources avail (disc. and mand.)</t>
  </si>
  <si>
    <t>Plant Protection Act Section 7721</t>
  </si>
  <si>
    <t>A1</t>
  </si>
  <si>
    <t>Total budgetary resources available</t>
  </si>
  <si>
    <t>A2</t>
  </si>
  <si>
    <t>OMB Footnotes</t>
  </si>
  <si>
    <t>Footnotes for Apportioned Amounts</t>
  </si>
  <si>
    <t xml:space="preserve">A1 </t>
  </si>
  <si>
    <t>Agricultural Act of 2014, P.L. 113-79 Sec. 10007 (Consolidated Plant Pest and Disease Prevention and Disaster Management Programs) has continued the prior Sec. 10201 (Plant Pest and Disease Prevention and Disaster Management) and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2023. [Rationale: Footnote specifies the purpose(s) for which the funds are available to be obligated.] [Rationale: Footnote specifies when the funds are available for obligation pursuant to legal authority.] [Rationale: Footnote specifies the source of funding.]</t>
  </si>
  <si>
    <t xml:space="preserve">A2 </t>
  </si>
  <si>
    <t>In addition to the amounts apportioned above, this account receives congressionally appropriated funding. In the event that a continuing resolution is enacted, the account will be automatically apportioned in accordance with OMB A-11. [Rationale: Footnote signifies that this TAFS has received or may receive an automatic apportionment.]</t>
  </si>
  <si>
    <t>Footnotes for Budgetary Resources</t>
  </si>
  <si>
    <t xml:space="preserve">B1 </t>
  </si>
  <si>
    <t>Represents funding transferred from the Commodity Credit Corporation authorized pursuant to the Agricultural Act of 2014.</t>
  </si>
  <si>
    <t>End of File</t>
  </si>
  <si>
    <t>OMB Approved this apportionment request using
the web-based apportionment system</t>
  </si>
  <si>
    <t>Mark Affixed By:</t>
  </si>
  <si>
    <t>/s/ signature</t>
  </si>
  <si>
    <t xml:space="preserve">Acting Deputy Associate Director for Natural Resources                                                                                                                                                  </t>
  </si>
  <si>
    <t>Signed On:</t>
  </si>
  <si>
    <t>2022-09-30 12:48 PM</t>
  </si>
  <si>
    <t xml:space="preserve">TAF(s) Included: </t>
  </si>
  <si>
    <t xml:space="preserve">12-1600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</si>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</sst>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t="s">
        <v>53</v>
      </c>
      <c r="C13" s="1">
        <v>2023</v>
      </c>
      <c r="D13" s="1" t="s">
        <v>17</v>
      </c>
      <c r="E13" s="1" t="s">
        <v>53</v>
      </c>
      <c r="F13" s="1" t="s">
        <v>53</v>
      </c>
      <c r="G13" s="4" t="s">
        <v>18</v>
      </c>
      <c r="H13" s="5">
        <v>1</v>
      </c>
      <c r="I13" s="5" t="s">
        <v>19</v>
      </c>
      <c r="J13" s="8"/>
      <c r="K13" s="6" t="s">
        <v>53</v>
      </c>
    </row>
    <row r="14" spans="1:11" x14ac:dyDescent="0.2">
      <c r="A14" s="1">
        <v>12</v>
      </c>
      <c r="B14" s="1" t="s">
        <v>53</v>
      </c>
      <c r="C14" s="1">
        <v>2023</v>
      </c>
      <c r="D14" s="1" t="s">
        <v>17</v>
      </c>
      <c r="E14" s="1" t="s">
        <v>53</v>
      </c>
      <c r="F14" s="1" t="s">
        <v>53</v>
      </c>
      <c r="G14" s="4" t="s">
        <v>20</v>
      </c>
      <c r="H14" s="5" t="s">
        <v>21</v>
      </c>
      <c r="I14" s="5" t="s">
        <v>22</v>
      </c>
      <c r="J14" s="8"/>
      <c r="K14" s="6" t="s">
        <v>53</v>
      </c>
    </row>
    <row r="15" spans="1:11" x14ac:dyDescent="0.2">
      <c r="A15" s="1">
        <v>12</v>
      </c>
      <c r="B15" s="1" t="s">
        <v>53</v>
      </c>
      <c r="C15" s="1">
        <v>2023</v>
      </c>
      <c r="D15" s="1" t="s">
        <v>17</v>
      </c>
      <c r="E15" s="1" t="s">
        <v>53</v>
      </c>
      <c r="F15" s="1" t="s">
        <v>53</v>
      </c>
      <c r="G15" s="4" t="s">
        <v>23</v>
      </c>
      <c r="H15" s="5" t="s">
        <v>24</v>
      </c>
      <c r="I15" s="5" t="s">
        <v>25</v>
      </c>
      <c r="J15" s="8"/>
      <c r="K15" s="6" t="s">
        <v>53</v>
      </c>
    </row>
    <row r="16" spans="1:11" x14ac:dyDescent="0.2">
      <c r="A16" s="1">
        <v>12</v>
      </c>
      <c r="B16" s="1" t="s">
        <v>53</v>
      </c>
      <c r="C16" s="1">
        <v>2023</v>
      </c>
      <c r="D16" s="1" t="s">
        <v>17</v>
      </c>
      <c r="E16" s="1" t="s">
        <v>53</v>
      </c>
      <c r="F16" s="1" t="s">
        <v>53</v>
      </c>
      <c r="G16" s="4">
        <v>1230</v>
      </c>
      <c r="H16" s="5" t="s">
        <v>26</v>
      </c>
      <c r="I16" s="5" t="s">
        <v>27</v>
      </c>
      <c r="J16" s="8">
        <v>-4275000</v>
      </c>
      <c r="K16" s="6" t="s">
        <v>53</v>
      </c>
    </row>
    <row r="17" spans="1:11" x14ac:dyDescent="0.2">
      <c r="A17" s="1">
        <v>12</v>
      </c>
      <c r="B17" s="1" t="s">
        <v>53</v>
      </c>
      <c r="C17" s="1">
        <v>2023</v>
      </c>
      <c r="D17" s="1" t="s">
        <v>17</v>
      </c>
      <c r="E17" s="1" t="s">
        <v>53</v>
      </c>
      <c r="F17" s="1" t="s">
        <v>53</v>
      </c>
      <c r="G17" s="4">
        <v>1251</v>
      </c>
      <c r="H17" s="5" t="s">
        <v>53</v>
      </c>
      <c r="I17" s="5" t="s">
        <v>28</v>
      </c>
      <c r="J17" s="8">
        <v>75000000</v>
      </c>
      <c r="K17" s="6" t="s">
        <v>29</v>
      </c>
    </row>
    <row r="18" spans="1:11" x14ac:dyDescent="0.2">
      <c r="A18" s="10">
        <v>12</v>
      </c>
      <c r="B18" s="10" t="s">
        <v>53</v>
      </c>
      <c r="C18" s="10">
        <v>2023</v>
      </c>
      <c r="D18" s="10" t="s">
        <v>17</v>
      </c>
      <c r="E18" s="10" t="s">
        <v>53</v>
      </c>
      <c r="F18" s="10" t="s">
        <v>53</v>
      </c>
      <c r="G18" s="11">
        <v>1920</v>
      </c>
      <c r="H18" s="11" t="s">
        <v>53</v>
      </c>
      <c r="I18" s="11" t="s">
        <v>30</v>
      </c>
      <c r="J18" s="12">
        <f>SUM(J16:J17)</f>
        <v>70725000</v>
      </c>
      <c r="K18" s="13" t="s">
        <v>53</v>
      </c>
    </row>
    <row r="19" spans="1:11" x14ac:dyDescent="0.2">
      <c r="A19" s="1">
        <v>12</v>
      </c>
      <c r="B19" s="1" t="s">
        <v>53</v>
      </c>
      <c r="C19" s="1">
        <v>2023</v>
      </c>
      <c r="D19" s="1" t="s">
        <v>17</v>
      </c>
      <c r="E19" s="1" t="s">
        <v>53</v>
      </c>
      <c r="F19" s="1" t="s">
        <v>53</v>
      </c>
      <c r="G19" s="4">
        <v>6012</v>
      </c>
      <c r="H19" s="5" t="s">
        <v>53</v>
      </c>
      <c r="I19" s="5" t="s">
        <v>31</v>
      </c>
      <c r="J19" s="8">
        <v>70725000</v>
      </c>
      <c r="K19" s="6" t="s">
        <v>32</v>
      </c>
    </row>
    <row r="20" spans="1:11" x14ac:dyDescent="0.2">
      <c r="A20" s="10">
        <v>12</v>
      </c>
      <c r="B20" s="10" t="s">
        <v>53</v>
      </c>
      <c r="C20" s="10">
        <v>2023</v>
      </c>
      <c r="D20" s="10" t="s">
        <v>17</v>
      </c>
      <c r="E20" s="10" t="s">
        <v>53</v>
      </c>
      <c r="F20" s="10" t="s">
        <v>53</v>
      </c>
      <c r="G20" s="11">
        <v>6190</v>
      </c>
      <c r="H20" s="11" t="s">
        <v>53</v>
      </c>
      <c r="I20" s="11" t="s">
        <v>33</v>
      </c>
      <c r="J20" s="12">
        <f>IF(SUM(J16:J17)=SUM(J19:J19),SUM(J19:J19), "ERROR: Line 1920 &lt;&gt; Line 6190")</f>
        <v>70725000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127.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ht="25.5"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2022-09-30T12:49:23Z</dcterms:created>
  <dcterms:modified xsi:type="dcterms:W3CDTF">2022-09-30T16:49:24Z</dcterms:modified>
</cp:coreProperties>
</file>