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26" i="1"/>
</calcChain>
</file>

<file path=xl/sharedStrings.xml><?xml version="1.0" encoding="utf-8"?>
<sst xmlns="http://schemas.openxmlformats.org/spreadsheetml/2006/main" count="362" uniqueCount="64">
  <si>
    <t>FY 2022 Apportionment</t>
  </si>
  <si>
    <t>Funds provided by Public Law 110-275, 111-5, 114-10, 114-113, 115-31, 115-141, 115-174, 115-245, 116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</si>
  <si>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</si>
  <si>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</si>
  <si>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</si>
  <si>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</si>
  <si>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</si>
  <si>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</si>
  <si>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</si>
  <si>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</si>
  <si>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</si>
  <si>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</si>
  <si>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</si>
  <si>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</si>
  <si>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</si>
  <si>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Limitation on Administrative Expenses (016-00-8704)</t>
  </si>
  <si>
    <t>TAFS: 28-8704 /X</t>
  </si>
  <si>
    <t>X</t>
  </si>
  <si>
    <t>8704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</si>
  <si>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</si>
  <si>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</si>
  <si>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</si>
  <si>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</si>
  <si>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</si>
  <si>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</si>
  <si>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</si>
  <si>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</si>
  <si>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</si>
  <si>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E</t>
  </si>
  <si>
    <t>Unob Bal: Brought forward, October 1</t>
  </si>
  <si>
    <t>MA</t>
  </si>
  <si>
    <t>Mandatory Unob Bal: Brought forward, October 1 (LIS and MACRA)</t>
  </si>
  <si>
    <t>Unob Bal: Expired balance transf to unexpired acct</t>
  </si>
  <si>
    <t>Unob Bal: Recov of prior year unpaid obligations</t>
  </si>
  <si>
    <t>Unob Bal: Recov of prior year paid obligations</t>
  </si>
  <si>
    <t>BA: Disc: Spending auth: Chng uncoll paymt Fed src  (Shift to the no-year account for Delegated Buil</t>
  </si>
  <si>
    <t>BA: Disc: Spending auth: Chng uncoll paymt Fed src (IT Modernization)</t>
  </si>
  <si>
    <t>BA: Disc: Spending auth:Antic colls, reimbs, other</t>
  </si>
  <si>
    <t>BA: Mand: Spending auth: Chng uncoll pymts Fed src (MACRA)</t>
  </si>
  <si>
    <t>Total budgetary resources avail (disc. and mand.)</t>
  </si>
  <si>
    <t>Information Technology Systems</t>
  </si>
  <si>
    <t>Construction</t>
  </si>
  <si>
    <t>Delegated Buildings</t>
  </si>
  <si>
    <t>Low Income Subsidy Activities</t>
  </si>
  <si>
    <t>RA - National Support Center and Related Information Technology Costs</t>
  </si>
  <si>
    <t>Renovation and Modernization of the Arthur J. Altmeyer Building</t>
  </si>
  <si>
    <t>Medicare Access and CHIP Reauthorization Act</t>
  </si>
  <si>
    <t>Information Technology Modernization</t>
  </si>
  <si>
    <t>Electronic Consent Based SSN Verification (eCBSV)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</si>
  <si>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</si>
  <si>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</si>
  <si>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</si>
  <si>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</si>
  <si>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</si>
  <si>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</si>
  <si>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</si>
  <si>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</si>
  <si>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</si>
  <si>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</si>
  <si>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</si>
  <si>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2022-01-25 01:18 PM</t>
  </si>
  <si>
    <t xml:space="preserve">TAF(s) Included: </t>
  </si>
  <si>
    <t xml:space="preserve">28-8704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</si>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</sst>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7" t="s">
        <v>0</v>
      </c>
      <c r="B2" s="17" t="s">
        <v>63</v>
      </c>
      <c r="C2" s="17" t="s">
        <v>63</v>
      </c>
      <c r="D2" s="17" t="s">
        <v>63</v>
      </c>
      <c r="E2" s="17" t="s">
        <v>63</v>
      </c>
      <c r="F2" s="17" t="s">
        <v>63</v>
      </c>
      <c r="G2" s="17" t="s">
        <v>63</v>
      </c>
      <c r="H2" s="17" t="s">
        <v>63</v>
      </c>
      <c r="I2" s="17" t="s">
        <v>63</v>
      </c>
      <c r="J2" s="17"/>
      <c r="K2" s="17" t="s">
        <v>63</v>
      </c>
    </row>
    <row r="3" spans="1:11" x14ac:dyDescent="0.2">
      <c r="A3" s="17" t="s">
        <v>1</v>
      </c>
      <c r="B3" s="17" t="s">
        <v>63</v>
      </c>
      <c r="C3" s="17" t="s">
        <v>63</v>
      </c>
      <c r="D3" s="17" t="s">
        <v>63</v>
      </c>
      <c r="E3" s="17" t="s">
        <v>63</v>
      </c>
      <c r="F3" s="17" t="s">
        <v>63</v>
      </c>
      <c r="G3" s="17" t="s">
        <v>63</v>
      </c>
      <c r="H3" s="17" t="s">
        <v>63</v>
      </c>
      <c r="I3" s="17" t="s">
        <v>63</v>
      </c>
      <c r="J3" s="17"/>
      <c r="K3" s="17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28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2</v>
      </c>
      <c r="I13" s="5" t="s">
        <v>20</v>
      </c>
      <c r="J13" s="8"/>
      <c r="K13" s="6" t="s">
        <v>63</v>
      </c>
    </row>
    <row r="14" spans="1:11" x14ac:dyDescent="0.2">
      <c r="A14" s="1">
        <v>28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28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22</v>
      </c>
      <c r="I15" s="5" t="s">
        <v>25</v>
      </c>
      <c r="J15" s="8"/>
      <c r="K15" s="6" t="s">
        <v>63</v>
      </c>
    </row>
    <row r="16" spans="1:11" x14ac:dyDescent="0.2">
      <c r="A16" s="1">
        <v>28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26</v>
      </c>
      <c r="I16" s="5" t="s">
        <v>27</v>
      </c>
      <c r="J16" s="8">
        <v>155866254</v>
      </c>
      <c r="K16" s="6" t="s">
        <v>63</v>
      </c>
    </row>
    <row r="17" spans="1:11" x14ac:dyDescent="0.2">
      <c r="A17" s="1">
        <v>28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28</v>
      </c>
      <c r="I17" s="5" t="s">
        <v>29</v>
      </c>
      <c r="J17" s="8"/>
      <c r="K17" s="6" t="s">
        <v>63</v>
      </c>
    </row>
    <row r="18" spans="1:11" x14ac:dyDescent="0.2">
      <c r="A18" s="1">
        <v>28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1000</v>
      </c>
      <c r="H18" s="5" t="s">
        <v>30</v>
      </c>
      <c r="I18" s="5" t="s">
        <v>31</v>
      </c>
      <c r="J18" s="8">
        <v>37261417</v>
      </c>
      <c r="K18" s="6" t="s">
        <v>63</v>
      </c>
    </row>
    <row r="19" spans="1:11" x14ac:dyDescent="0.2">
      <c r="A19" s="1">
        <v>28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1012</v>
      </c>
      <c r="H19" s="5" t="s">
        <v>63</v>
      </c>
      <c r="I19" s="5" t="s">
        <v>32</v>
      </c>
      <c r="J19" s="8">
        <v>112500000</v>
      </c>
      <c r="K19" s="6" t="s">
        <v>63</v>
      </c>
    </row>
    <row r="20" spans="1:11" x14ac:dyDescent="0.2">
      <c r="A20" s="1">
        <v>28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1021</v>
      </c>
      <c r="H20" s="5" t="s">
        <v>63</v>
      </c>
      <c r="I20" s="5" t="s">
        <v>33</v>
      </c>
      <c r="J20" s="8"/>
      <c r="K20" s="6" t="s">
        <v>63</v>
      </c>
    </row>
    <row r="21" spans="1:11" x14ac:dyDescent="0.2">
      <c r="A21" s="1">
        <v>28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1033</v>
      </c>
      <c r="H21" s="5" t="s">
        <v>63</v>
      </c>
      <c r="I21" s="5" t="s">
        <v>34</v>
      </c>
      <c r="J21" s="8"/>
      <c r="K21" s="6" t="s">
        <v>63</v>
      </c>
    </row>
    <row r="22" spans="1:11" x14ac:dyDescent="0.2">
      <c r="A22" s="1">
        <v>28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1701</v>
      </c>
      <c r="H22" s="5">
        <v>1</v>
      </c>
      <c r="I22" s="5" t="s">
        <v>35</v>
      </c>
      <c r="J22" s="8"/>
      <c r="K22" s="6" t="s">
        <v>63</v>
      </c>
    </row>
    <row r="23" spans="1:11" x14ac:dyDescent="0.2">
      <c r="A23" s="1">
        <v>28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1701</v>
      </c>
      <c r="H23" s="5">
        <v>2</v>
      </c>
      <c r="I23" s="5" t="s">
        <v>36</v>
      </c>
      <c r="J23" s="8"/>
      <c r="K23" s="6" t="s">
        <v>63</v>
      </c>
    </row>
    <row r="24" spans="1:11" x14ac:dyDescent="0.2">
      <c r="A24" s="1">
        <v>28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1740</v>
      </c>
      <c r="H24" s="5" t="s">
        <v>63</v>
      </c>
      <c r="I24" s="5" t="s">
        <v>37</v>
      </c>
      <c r="J24" s="8">
        <v>17369700</v>
      </c>
      <c r="K24" s="6" t="s">
        <v>63</v>
      </c>
    </row>
    <row r="25" spans="1:11" x14ac:dyDescent="0.2">
      <c r="A25" s="1">
        <v>28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1801</v>
      </c>
      <c r="H25" s="5" t="s">
        <v>63</v>
      </c>
      <c r="I25" s="5" t="s">
        <v>38</v>
      </c>
      <c r="J25" s="8"/>
      <c r="K25" s="6" t="s">
        <v>63</v>
      </c>
    </row>
    <row r="26" spans="1:11" x14ac:dyDescent="0.2">
      <c r="A26" s="10">
        <v>28</v>
      </c>
      <c r="B26" s="10" t="s">
        <v>63</v>
      </c>
      <c r="C26" s="10" t="s">
        <v>17</v>
      </c>
      <c r="D26" s="10" t="s">
        <v>18</v>
      </c>
      <c r="E26" s="10" t="s">
        <v>63</v>
      </c>
      <c r="F26" s="10" t="s">
        <v>63</v>
      </c>
      <c r="G26" s="11">
        <v>1920</v>
      </c>
      <c r="H26" s="11" t="s">
        <v>63</v>
      </c>
      <c r="I26" s="11" t="s">
        <v>39</v>
      </c>
      <c r="J26" s="12">
        <f>SUM(J16:J25)</f>
        <v>322997371</v>
      </c>
      <c r="K26" s="13" t="s">
        <v>63</v>
      </c>
    </row>
    <row r="27" spans="1:11" x14ac:dyDescent="0.2">
      <c r="A27" s="1">
        <v>28</v>
      </c>
      <c r="B27" s="1" t="s">
        <v>63</v>
      </c>
      <c r="C27" s="1" t="s">
        <v>17</v>
      </c>
      <c r="D27" s="1" t="s">
        <v>18</v>
      </c>
      <c r="E27" s="1" t="s">
        <v>63</v>
      </c>
      <c r="F27" s="1" t="s">
        <v>63</v>
      </c>
      <c r="G27" s="4">
        <v>6011</v>
      </c>
      <c r="H27" s="5" t="s">
        <v>63</v>
      </c>
      <c r="I27" s="5" t="s">
        <v>40</v>
      </c>
      <c r="J27" s="8">
        <v>226446063</v>
      </c>
      <c r="K27" s="6" t="s">
        <v>63</v>
      </c>
    </row>
    <row r="28" spans="1:11" x14ac:dyDescent="0.2">
      <c r="A28" s="1">
        <v>28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6012</v>
      </c>
      <c r="H28" s="5" t="s">
        <v>63</v>
      </c>
      <c r="I28" s="5" t="s">
        <v>41</v>
      </c>
      <c r="J28" s="8">
        <v>196528</v>
      </c>
      <c r="K28" s="6" t="s">
        <v>63</v>
      </c>
    </row>
    <row r="29" spans="1:11" x14ac:dyDescent="0.2">
      <c r="A29" s="1">
        <v>28</v>
      </c>
      <c r="B29" s="1" t="s">
        <v>63</v>
      </c>
      <c r="C29" s="1" t="s">
        <v>17</v>
      </c>
      <c r="D29" s="1" t="s">
        <v>18</v>
      </c>
      <c r="E29" s="1" t="s">
        <v>63</v>
      </c>
      <c r="F29" s="1" t="s">
        <v>63</v>
      </c>
      <c r="G29" s="4">
        <v>6014</v>
      </c>
      <c r="H29" s="5" t="s">
        <v>63</v>
      </c>
      <c r="I29" s="5" t="s">
        <v>42</v>
      </c>
      <c r="J29" s="8">
        <v>40215846</v>
      </c>
      <c r="K29" s="6" t="s">
        <v>63</v>
      </c>
    </row>
    <row r="30" spans="1:11" x14ac:dyDescent="0.2">
      <c r="A30" s="1">
        <v>28</v>
      </c>
      <c r="B30" s="1" t="s">
        <v>63</v>
      </c>
      <c r="C30" s="1" t="s">
        <v>17</v>
      </c>
      <c r="D30" s="1" t="s">
        <v>18</v>
      </c>
      <c r="E30" s="1" t="s">
        <v>63</v>
      </c>
      <c r="F30" s="1" t="s">
        <v>63</v>
      </c>
      <c r="G30" s="4">
        <v>6016</v>
      </c>
      <c r="H30" s="5" t="s">
        <v>63</v>
      </c>
      <c r="I30" s="5" t="s">
        <v>43</v>
      </c>
      <c r="J30" s="8">
        <v>11511113</v>
      </c>
      <c r="K30" s="6" t="s">
        <v>63</v>
      </c>
    </row>
    <row r="31" spans="1:11" x14ac:dyDescent="0.2">
      <c r="A31" s="1">
        <v>28</v>
      </c>
      <c r="B31" s="1" t="s">
        <v>63</v>
      </c>
      <c r="C31" s="1" t="s">
        <v>17</v>
      </c>
      <c r="D31" s="1" t="s">
        <v>18</v>
      </c>
      <c r="E31" s="1" t="s">
        <v>63</v>
      </c>
      <c r="F31" s="1" t="s">
        <v>63</v>
      </c>
      <c r="G31" s="4">
        <v>6017</v>
      </c>
      <c r="H31" s="5" t="s">
        <v>63</v>
      </c>
      <c r="I31" s="5" t="s">
        <v>44</v>
      </c>
      <c r="J31" s="8">
        <v>123090</v>
      </c>
      <c r="K31" s="6" t="s">
        <v>63</v>
      </c>
    </row>
    <row r="32" spans="1:11" x14ac:dyDescent="0.2">
      <c r="A32" s="1">
        <v>28</v>
      </c>
      <c r="B32" s="1" t="s">
        <v>63</v>
      </c>
      <c r="C32" s="1" t="s">
        <v>17</v>
      </c>
      <c r="D32" s="1" t="s">
        <v>18</v>
      </c>
      <c r="E32" s="1" t="s">
        <v>63</v>
      </c>
      <c r="F32" s="1" t="s">
        <v>63</v>
      </c>
      <c r="G32" s="4">
        <v>6018</v>
      </c>
      <c r="H32" s="5" t="s">
        <v>63</v>
      </c>
      <c r="I32" s="5" t="s">
        <v>45</v>
      </c>
      <c r="J32" s="8">
        <v>1287316</v>
      </c>
      <c r="K32" s="6" t="s">
        <v>63</v>
      </c>
    </row>
    <row r="33" spans="1:11" x14ac:dyDescent="0.2">
      <c r="A33" s="1">
        <v>28</v>
      </c>
      <c r="B33" s="1" t="s">
        <v>63</v>
      </c>
      <c r="C33" s="1" t="s">
        <v>17</v>
      </c>
      <c r="D33" s="1" t="s">
        <v>18</v>
      </c>
      <c r="E33" s="1" t="s">
        <v>63</v>
      </c>
      <c r="F33" s="1" t="s">
        <v>63</v>
      </c>
      <c r="G33" s="4">
        <v>6019</v>
      </c>
      <c r="H33" s="5" t="s">
        <v>63</v>
      </c>
      <c r="I33" s="5" t="s">
        <v>46</v>
      </c>
      <c r="J33" s="8">
        <v>25750304</v>
      </c>
      <c r="K33" s="6" t="s">
        <v>63</v>
      </c>
    </row>
    <row r="34" spans="1:11" x14ac:dyDescent="0.2">
      <c r="A34" s="1">
        <v>28</v>
      </c>
      <c r="B34" s="1" t="s">
        <v>63</v>
      </c>
      <c r="C34" s="1" t="s">
        <v>17</v>
      </c>
      <c r="D34" s="1" t="s">
        <v>18</v>
      </c>
      <c r="E34" s="1" t="s">
        <v>63</v>
      </c>
      <c r="F34" s="1" t="s">
        <v>63</v>
      </c>
      <c r="G34" s="4">
        <v>6020</v>
      </c>
      <c r="H34" s="5" t="s">
        <v>63</v>
      </c>
      <c r="I34" s="5" t="s">
        <v>47</v>
      </c>
      <c r="J34" s="8">
        <v>97411</v>
      </c>
      <c r="K34" s="6" t="s">
        <v>63</v>
      </c>
    </row>
    <row r="35" spans="1:11" x14ac:dyDescent="0.2">
      <c r="A35" s="1">
        <v>28</v>
      </c>
      <c r="B35" s="1" t="s">
        <v>63</v>
      </c>
      <c r="C35" s="1" t="s">
        <v>17</v>
      </c>
      <c r="D35" s="1" t="s">
        <v>18</v>
      </c>
      <c r="E35" s="1" t="s">
        <v>63</v>
      </c>
      <c r="F35" s="1" t="s">
        <v>63</v>
      </c>
      <c r="G35" s="4">
        <v>6021</v>
      </c>
      <c r="H35" s="5" t="s">
        <v>63</v>
      </c>
      <c r="I35" s="5" t="s">
        <v>48</v>
      </c>
      <c r="J35" s="8">
        <v>17369700</v>
      </c>
      <c r="K35" s="6" t="s">
        <v>63</v>
      </c>
    </row>
    <row r="36" spans="1:11" x14ac:dyDescent="0.2">
      <c r="A36" s="1">
        <v>28</v>
      </c>
      <c r="B36" s="1" t="s">
        <v>63</v>
      </c>
      <c r="C36" s="1" t="s">
        <v>17</v>
      </c>
      <c r="D36" s="1" t="s">
        <v>18</v>
      </c>
      <c r="E36" s="1" t="s">
        <v>63</v>
      </c>
      <c r="F36" s="1" t="s">
        <v>63</v>
      </c>
      <c r="G36" s="4">
        <v>6170</v>
      </c>
      <c r="H36" s="5" t="s">
        <v>63</v>
      </c>
      <c r="I36" s="5" t="s">
        <v>49</v>
      </c>
      <c r="J36" s="8"/>
      <c r="K36" s="6" t="s">
        <v>63</v>
      </c>
    </row>
    <row r="37" spans="1:11" x14ac:dyDescent="0.2">
      <c r="A37" s="10">
        <v>28</v>
      </c>
      <c r="B37" s="10" t="s">
        <v>63</v>
      </c>
      <c r="C37" s="10" t="s">
        <v>17</v>
      </c>
      <c r="D37" s="10" t="s">
        <v>18</v>
      </c>
      <c r="E37" s="10" t="s">
        <v>63</v>
      </c>
      <c r="F37" s="10" t="s">
        <v>63</v>
      </c>
      <c r="G37" s="11">
        <v>6190</v>
      </c>
      <c r="H37" s="11" t="s">
        <v>63</v>
      </c>
      <c r="I37" s="11" t="s">
        <v>50</v>
      </c>
      <c r="J37" s="12">
        <f>IF(SUM(J16:J25)=SUM(J27:J36),SUM(J27:J36), "ERROR: Line 1920 &lt;&gt; Line 6190")</f>
        <v>322997371</v>
      </c>
      <c r="K37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51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4" t="s">
        <v>52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4" t="s">
        <v>53</v>
      </c>
    </row>
    <row r="10" spans="1:2" x14ac:dyDescent="0.2">
      <c r="A10" s="1" t="s">
        <v>63</v>
      </c>
      <c r="B10" s="9" t="s">
        <v>63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8" t="s">
        <v>54</v>
      </c>
      <c r="B12" s="17" t="s">
        <v>63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55</v>
      </c>
      <c r="B1" s="20"/>
    </row>
    <row r="2" spans="1:2" ht="15" x14ac:dyDescent="0.25">
      <c r="A2" s="15" t="s">
        <v>63</v>
      </c>
      <c r="B2" s="16" t="s">
        <v>63</v>
      </c>
    </row>
    <row r="3" spans="1:2" ht="15" x14ac:dyDescent="0.25">
      <c r="A3" s="15" t="s">
        <v>63</v>
      </c>
      <c r="B3" s="16" t="s">
        <v>63</v>
      </c>
    </row>
    <row r="4" spans="1:2" ht="15" x14ac:dyDescent="0.25">
      <c r="A4" s="15" t="s">
        <v>56</v>
      </c>
      <c r="B4" s="16" t="s">
        <v>57</v>
      </c>
    </row>
    <row r="5" spans="1:2" ht="15" x14ac:dyDescent="0.25">
      <c r="A5" s="15" t="s">
        <v>63</v>
      </c>
      <c r="B5" s="16" t="s">
        <v>58</v>
      </c>
    </row>
    <row r="6" spans="1:2" ht="15" x14ac:dyDescent="0.25">
      <c r="A6" s="15" t="s">
        <v>63</v>
      </c>
      <c r="B6" s="16" t="s">
        <v>63</v>
      </c>
    </row>
    <row r="7" spans="1:2" ht="15" x14ac:dyDescent="0.25">
      <c r="A7" s="15" t="s">
        <v>59</v>
      </c>
      <c r="B7" s="16" t="s">
        <v>60</v>
      </c>
    </row>
    <row r="8" spans="1:2" ht="15" x14ac:dyDescent="0.25">
      <c r="A8" s="15" t="s">
        <v>63</v>
      </c>
      <c r="B8" s="16" t="s">
        <v>63</v>
      </c>
    </row>
    <row r="9" spans="1:2" ht="15" x14ac:dyDescent="0.25">
      <c r="A9" s="15" t="s">
        <v>61</v>
      </c>
      <c r="B9" s="16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2022-06-20T16:23:25Z</dcterms:created>
  <dcterms:modified xsi:type="dcterms:W3CDTF">2022-06-20T20:23:25Z</dcterms:modified>
</cp:coreProperties>
</file>