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<sst xmlns="http://schemas.openxmlformats.org/spreadsheetml/2006/main" count="276" uniqueCount="50">
  <si>
    <t>FY 2022 Apportionment</t>
  </si>
  <si>
    <t>Funds provided by Public Law 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</si>
  <si>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</si>
  <si>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</si>
  <si>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</si>
  <si>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</si>
  <si>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</si>
  <si>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</si>
  <si>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</si>
  <si>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</si>
  <si>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</si>
  <si>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</si>
  <si>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</si>
  <si>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</si>
  <si>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</si>
  <si>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Disaster Direct Loan Financing Account (028-00-4150)</t>
  </si>
  <si>
    <t>TAFS: 73-4150 /X</t>
  </si>
  <si>
    <t>X</t>
  </si>
  <si>
    <t>4150</t>
  </si>
  <si>
    <t>IterNo</t>
  </si>
  <si>
    <t>Last Approved Apportionment: 2022-01-25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</si>
  <si>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</si>
  <si>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</si>
  <si>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</si>
  <si>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</si>
  <si>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</si>
  <si>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</si>
  <si>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cap trans and redemption of debt</t>
  </si>
  <si>
    <t>BA: Mand: Borrowing authority</t>
  </si>
  <si>
    <t>BA: Mand: Spending auth:Antic colls, reimbs, other</t>
  </si>
  <si>
    <t>BA: Mand: Spending auth: Antic cap tran, red debt</t>
  </si>
  <si>
    <t>Total budgetary resources avail (disc. and mand.)</t>
  </si>
  <si>
    <t>Direct Disaster Loan</t>
  </si>
  <si>
    <t>Interest expense to treasury</t>
  </si>
  <si>
    <t>Other Expenses</t>
  </si>
  <si>
    <t>Coronavirus Disaster Loan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</si>
  <si>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</si>
  <si>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</si>
  <si>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</si>
  <si>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</si>
  <si>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</si>
  <si>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</si>
  <si>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</si>
  <si>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</si>
  <si>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</si>
  <si>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</si>
  <si>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2022-03-10 02:19 PM</t>
  </si>
  <si>
    <t xml:space="preserve">TAF(s) Included: </t>
  </si>
  <si>
    <t>73-4150 \X (Disaster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</si>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</sst>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73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5</v>
      </c>
      <c r="I13" s="5" t="s">
        <v>20</v>
      </c>
      <c r="J13" s="8"/>
      <c r="K13" s="6" t="s">
        <v>49</v>
      </c>
    </row>
    <row r="14" spans="1:11" x14ac:dyDescent="0.2">
      <c r="A14" s="1">
        <v>73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73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73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49</v>
      </c>
      <c r="I16" s="5" t="s">
        <v>26</v>
      </c>
      <c r="J16" s="8">
        <v>6732776601</v>
      </c>
      <c r="K16" s="6" t="s">
        <v>49</v>
      </c>
    </row>
    <row r="17" spans="1:11" x14ac:dyDescent="0.2">
      <c r="A17" s="1">
        <v>73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1062</v>
      </c>
      <c r="H17" s="5" t="s">
        <v>49</v>
      </c>
      <c r="I17" s="5" t="s">
        <v>27</v>
      </c>
      <c r="J17" s="8">
        <v>-6732776601</v>
      </c>
      <c r="K17" s="6" t="s">
        <v>49</v>
      </c>
    </row>
    <row r="18" spans="1:11" x14ac:dyDescent="0.2">
      <c r="A18" s="1">
        <v>73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1400</v>
      </c>
      <c r="H18" s="5" t="s">
        <v>49</v>
      </c>
      <c r="I18" s="5" t="s">
        <v>28</v>
      </c>
      <c r="J18" s="8">
        <v>110795983648</v>
      </c>
      <c r="K18" s="6" t="s">
        <v>49</v>
      </c>
    </row>
    <row r="19" spans="1:11" x14ac:dyDescent="0.2">
      <c r="A19" s="1">
        <v>73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1840</v>
      </c>
      <c r="H19" s="5" t="s">
        <v>49</v>
      </c>
      <c r="I19" s="5" t="s">
        <v>29</v>
      </c>
      <c r="J19" s="8">
        <v>26506202630</v>
      </c>
      <c r="K19" s="6" t="s">
        <v>49</v>
      </c>
    </row>
    <row r="20" spans="1:11" x14ac:dyDescent="0.2">
      <c r="A20" s="1">
        <v>73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1842</v>
      </c>
      <c r="H20" s="5" t="s">
        <v>49</v>
      </c>
      <c r="I20" s="5" t="s">
        <v>30</v>
      </c>
      <c r="J20" s="8">
        <v>-7046471041</v>
      </c>
      <c r="K20" s="6" t="s">
        <v>49</v>
      </c>
    </row>
    <row r="21" spans="1:11" x14ac:dyDescent="0.2">
      <c r="A21" s="10">
        <v>73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31</v>
      </c>
      <c r="J21" s="12">
        <f>SUM(J16:J20)</f>
        <v>130255715237</v>
      </c>
      <c r="K21" s="13" t="s">
        <v>49</v>
      </c>
    </row>
    <row r="22" spans="1:11" x14ac:dyDescent="0.2">
      <c r="A22" s="1">
        <v>73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6011</v>
      </c>
      <c r="H22" s="5" t="s">
        <v>49</v>
      </c>
      <c r="I22" s="5" t="s">
        <v>32</v>
      </c>
      <c r="J22" s="8">
        <v>8779283951</v>
      </c>
      <c r="K22" s="6" t="s">
        <v>49</v>
      </c>
    </row>
    <row r="23" spans="1:11" x14ac:dyDescent="0.2">
      <c r="A23" s="1">
        <v>73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6013</v>
      </c>
      <c r="H23" s="5" t="s">
        <v>49</v>
      </c>
      <c r="I23" s="5" t="s">
        <v>33</v>
      </c>
      <c r="J23" s="8">
        <v>5000000000</v>
      </c>
      <c r="K23" s="6" t="s">
        <v>49</v>
      </c>
    </row>
    <row r="24" spans="1:11" x14ac:dyDescent="0.2">
      <c r="A24" s="1">
        <v>73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6016</v>
      </c>
      <c r="H24" s="5" t="s">
        <v>49</v>
      </c>
      <c r="I24" s="5" t="s">
        <v>34</v>
      </c>
      <c r="J24" s="8">
        <v>25000000</v>
      </c>
      <c r="K24" s="6" t="s">
        <v>49</v>
      </c>
    </row>
    <row r="25" spans="1:11" x14ac:dyDescent="0.2">
      <c r="A25" s="1">
        <v>73</v>
      </c>
      <c r="B25" s="1" t="s">
        <v>49</v>
      </c>
      <c r="C25" s="1" t="s">
        <v>17</v>
      </c>
      <c r="D25" s="1" t="s">
        <v>18</v>
      </c>
      <c r="E25" s="1" t="s">
        <v>49</v>
      </c>
      <c r="F25" s="1" t="s">
        <v>49</v>
      </c>
      <c r="G25" s="4">
        <v>6052</v>
      </c>
      <c r="H25" s="5" t="s">
        <v>49</v>
      </c>
      <c r="I25" s="5" t="s">
        <v>35</v>
      </c>
      <c r="J25" s="8">
        <v>116451431286</v>
      </c>
      <c r="K25" s="6" t="s">
        <v>49</v>
      </c>
    </row>
    <row r="26" spans="1:11" x14ac:dyDescent="0.2">
      <c r="A26" s="10">
        <v>73</v>
      </c>
      <c r="B26" s="10" t="s">
        <v>49</v>
      </c>
      <c r="C26" s="10" t="s">
        <v>17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IF(SUM(J16:J20)=SUM(J22:J25),SUM(J22:J25), "ERROR: Line 1920 &lt;&gt; Line 6190")</f>
        <v>130255715237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2022-08-23T11:33:46Z</dcterms:created>
  <dcterms:modified xsi:type="dcterms:W3CDTF">2022-08-23T15:33:46Z</dcterms:modified>
</cp:coreProperties>
</file>