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<sst xmlns="http://schemas.openxmlformats.org/spreadsheetml/2006/main" count="300" uniqueCount="53">
  <si>
    <t>FY 2022 Apportionment</t>
  </si>
  <si>
    <t>Funds provided by Public Law 117-130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</si>
  <si>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</si>
  <si>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</si>
  <si>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</si>
  <si>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</si>
  <si>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</si>
  <si>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</si>
  <si>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</si>
  <si>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</si>
  <si>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</si>
  <si>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</si>
  <si>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</si>
  <si>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</si>
  <si>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</si>
  <si>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</si>
  <si>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TAFS: 73-4148 /X</t>
  </si>
  <si>
    <t>X</t>
  </si>
  <si>
    <t>4148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</si>
  <si>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</si>
  <si>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</si>
  <si>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</si>
  <si>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</si>
  <si>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</si>
  <si>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</si>
  <si>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</si>
  <si>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</si>
  <si>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</si>
  <si>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Applied to repay debt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</si>
  <si>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</si>
  <si>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</si>
  <si>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</si>
  <si>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</si>
  <si>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</si>
  <si>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</si>
  <si>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</si>
  <si>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Downward reestimate</t>
  </si>
  <si>
    <t>Micro Loan Program</t>
  </si>
  <si>
    <t>Debt Relief Payment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</si>
  <si>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</si>
  <si>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</si>
  <si>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</si>
  <si>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</si>
  <si>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</si>
  <si>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</si>
  <si>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</si>
  <si>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</si>
  <si>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</si>
  <si>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</si>
  <si>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2022-06-01 10:20 AM</t>
  </si>
  <si>
    <t xml:space="preserve">TAF(s) Included: </t>
  </si>
  <si>
    <t>73-4148 \X (Business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</si>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</sst>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4</v>
      </c>
      <c r="I13" s="5" t="s">
        <v>20</v>
      </c>
      <c r="J13" s="8"/>
      <c r="K13" s="6" t="s">
        <v>52</v>
      </c>
    </row>
    <row r="14" spans="1:11" x14ac:dyDescent="0.2">
      <c r="A14" s="1">
        <v>73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26</v>
      </c>
      <c r="J16" s="8">
        <v>9847226</v>
      </c>
      <c r="K16" s="6" t="s">
        <v>52</v>
      </c>
    </row>
    <row r="17" spans="1:11" x14ac:dyDescent="0.2">
      <c r="A17" s="1">
        <v>73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1021</v>
      </c>
      <c r="H17" s="5" t="s">
        <v>52</v>
      </c>
      <c r="I17" s="5" t="s">
        <v>27</v>
      </c>
      <c r="J17" s="8">
        <v>1090000</v>
      </c>
      <c r="K17" s="6" t="s">
        <v>52</v>
      </c>
    </row>
    <row r="18" spans="1:11" x14ac:dyDescent="0.2">
      <c r="A18" s="1">
        <v>73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1023</v>
      </c>
      <c r="H18" s="5" t="s">
        <v>52</v>
      </c>
      <c r="I18" s="5" t="s">
        <v>28</v>
      </c>
      <c r="J18" s="8">
        <v>-4245000</v>
      </c>
      <c r="K18" s="6" t="s">
        <v>52</v>
      </c>
    </row>
    <row r="19" spans="1:11" x14ac:dyDescent="0.2">
      <c r="A19" s="1">
        <v>73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1062</v>
      </c>
      <c r="H19" s="5" t="s">
        <v>52</v>
      </c>
      <c r="I19" s="5" t="s">
        <v>29</v>
      </c>
      <c r="J19" s="8">
        <v>-6692226</v>
      </c>
      <c r="K19" s="6" t="s">
        <v>52</v>
      </c>
    </row>
    <row r="20" spans="1:11" x14ac:dyDescent="0.2">
      <c r="A20" s="1">
        <v>73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1400</v>
      </c>
      <c r="H20" s="5" t="s">
        <v>52</v>
      </c>
      <c r="I20" s="5" t="s">
        <v>30</v>
      </c>
      <c r="J20" s="8">
        <v>112945532</v>
      </c>
      <c r="K20" s="6" t="s">
        <v>52</v>
      </c>
    </row>
    <row r="21" spans="1:11" x14ac:dyDescent="0.2">
      <c r="A21" s="1">
        <v>73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1840</v>
      </c>
      <c r="H21" s="5" t="s">
        <v>52</v>
      </c>
      <c r="I21" s="5" t="s">
        <v>31</v>
      </c>
      <c r="J21" s="8">
        <v>45554830</v>
      </c>
      <c r="K21" s="6" t="s">
        <v>52</v>
      </c>
    </row>
    <row r="22" spans="1:11" x14ac:dyDescent="0.2">
      <c r="A22" s="1">
        <v>73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1842</v>
      </c>
      <c r="H22" s="5" t="s">
        <v>52</v>
      </c>
      <c r="I22" s="5" t="s">
        <v>32</v>
      </c>
      <c r="J22" s="8">
        <v>-31146830</v>
      </c>
      <c r="K22" s="6" t="s">
        <v>52</v>
      </c>
    </row>
    <row r="23" spans="1:11" x14ac:dyDescent="0.2">
      <c r="A23" s="10">
        <v>73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33</v>
      </c>
      <c r="J23" s="12">
        <f>SUM(J16:J22)</f>
        <v>127353532</v>
      </c>
      <c r="K23" s="13" t="s">
        <v>52</v>
      </c>
    </row>
    <row r="24" spans="1:11" x14ac:dyDescent="0.2">
      <c r="A24" s="1">
        <v>73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34</v>
      </c>
      <c r="J24" s="8">
        <v>7000000</v>
      </c>
      <c r="K24" s="6" t="s">
        <v>52</v>
      </c>
    </row>
    <row r="25" spans="1:11" x14ac:dyDescent="0.2">
      <c r="A25" s="1">
        <v>73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35</v>
      </c>
      <c r="J25" s="8">
        <v>500000</v>
      </c>
      <c r="K25" s="6" t="s">
        <v>52</v>
      </c>
    </row>
    <row r="26" spans="1:11" x14ac:dyDescent="0.2">
      <c r="A26" s="1">
        <v>73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6017</v>
      </c>
      <c r="H26" s="5" t="s">
        <v>52</v>
      </c>
      <c r="I26" s="5" t="s">
        <v>36</v>
      </c>
      <c r="J26" s="8">
        <v>7621953</v>
      </c>
      <c r="K26" s="6" t="s">
        <v>52</v>
      </c>
    </row>
    <row r="27" spans="1:11" x14ac:dyDescent="0.2">
      <c r="A27" s="1">
        <v>73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6026</v>
      </c>
      <c r="H27" s="5" t="s">
        <v>52</v>
      </c>
      <c r="I27" s="5" t="s">
        <v>37</v>
      </c>
      <c r="J27" s="8">
        <v>110000000</v>
      </c>
      <c r="K27" s="6" t="s">
        <v>52</v>
      </c>
    </row>
    <row r="28" spans="1:11" x14ac:dyDescent="0.2">
      <c r="A28" s="1">
        <v>73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6051</v>
      </c>
      <c r="H28" s="5" t="s">
        <v>52</v>
      </c>
      <c r="I28" s="5" t="s">
        <v>38</v>
      </c>
      <c r="J28" s="8">
        <v>2231579</v>
      </c>
      <c r="K28" s="6" t="s">
        <v>52</v>
      </c>
    </row>
    <row r="29" spans="1:11" x14ac:dyDescent="0.2">
      <c r="A29" s="10">
        <v>73</v>
      </c>
      <c r="B29" s="10" t="s">
        <v>52</v>
      </c>
      <c r="C29" s="10" t="s">
        <v>17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IF(SUM(J16:J22)=SUM(J24:J28),SUM(J24:J28), "ERROR: Line 1920 &lt;&gt; Line 6190")</f>
        <v>127353532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2022-08-23T11:16:10Z</dcterms:created>
  <dcterms:modified xsi:type="dcterms:W3CDTF">2022-08-23T15:16:10Z</dcterms:modified>
</cp:coreProperties>
</file>