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<sst xmlns="http://schemas.openxmlformats.org/spreadsheetml/2006/main" count="298" uniqueCount="61">
  <si>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</si>
  <si>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</si>
  <si>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</si>
  <si>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</si>
  <si>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</si>
  <si>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</si>
  <si>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</si>
  <si>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</si>
  <si>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</si>
  <si>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</si>
  <si>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</si>
  <si>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</si>
  <si>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</si>
  <si>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</si>
  <si>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</si>
  <si>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</si>
  <si>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TAFS: 73-1154 /X</t>
  </si>
  <si>
    <t>X</t>
  </si>
  <si>
    <t>1154</t>
  </si>
  <si>
    <t>IterNo</t>
  </si>
  <si>
    <t>Last Approved Apportionment: 2022-06-06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</si>
  <si>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</si>
  <si>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</si>
  <si>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</si>
  <si>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</si>
  <si>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</si>
  <si>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</si>
  <si>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</si>
  <si>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</si>
  <si>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</si>
  <si>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</si>
  <si>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Approps transferred to other accounts</t>
  </si>
  <si>
    <t>B2</t>
  </si>
  <si>
    <t>BA: Disc: Unob bal of approps permanently reduced</t>
  </si>
  <si>
    <t>B3</t>
  </si>
  <si>
    <t>BA: Mand: New\Unob bal of approps perm reduced</t>
  </si>
  <si>
    <t>B1</t>
  </si>
  <si>
    <t>Total budgetary resources avail (disc. and mand.)</t>
  </si>
  <si>
    <t>Administrative Expenses</t>
  </si>
  <si>
    <t>Direct Micro Loan Subsidy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</si>
  <si>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</si>
  <si>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</si>
  <si>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</si>
  <si>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</si>
  <si>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</si>
  <si>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</si>
  <si>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P.L.117-58, Division I, Sec. 90007(d)(1), of the unobligated balance from amounts made available under P.L 116-136, 116-139, and 116-260, $4,684,000,000 are permanently rescinded.</t>
  </si>
  <si>
    <t xml:space="preserve">B2 </t>
  </si>
  <si>
    <t>Pursuant to P.L. 117-103, Sec 540, these funds are being transferred to the Salaries &amp; Expenses from the Business Loan Program account (73-X-1154)</t>
  </si>
  <si>
    <t xml:space="preserve">B3 </t>
  </si>
  <si>
    <t>Pursuant to P.L.117-58, Division I, Sec. 90007(d)(2), of the unobligated balance from amounts made available under P.L 116-260 in Sec. 323(d)(1)(F) of Div N are permanently rescinded. The rescission amount is as of May GTAS and if additional recoveries are realized, these funds will also be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</si>
  <si>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</si>
  <si>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</si>
  <si>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</si>
  <si>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</si>
  <si>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</si>
  <si>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</si>
  <si>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2022-07-28 02:16 PM</t>
  </si>
  <si>
    <t xml:space="preserve">TAF(s) Included: </t>
  </si>
  <si>
    <t xml:space="preserve">73-1154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</si>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</sst>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73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5</v>
      </c>
      <c r="I13" s="5" t="s">
        <v>20</v>
      </c>
      <c r="J13" s="8"/>
      <c r="K13" s="6" t="s">
        <v>60</v>
      </c>
    </row>
    <row r="14" spans="1:11" x14ac:dyDescent="0.2">
      <c r="A14" s="1">
        <v>73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73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73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60</v>
      </c>
      <c r="I16" s="5" t="s">
        <v>26</v>
      </c>
      <c r="J16" s="8">
        <v>7213507530</v>
      </c>
      <c r="K16" s="6" t="s">
        <v>60</v>
      </c>
    </row>
    <row r="17" spans="1:11" x14ac:dyDescent="0.2">
      <c r="A17" s="1">
        <v>73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1021</v>
      </c>
      <c r="H17" s="5" t="s">
        <v>60</v>
      </c>
      <c r="I17" s="5" t="s">
        <v>27</v>
      </c>
      <c r="J17" s="8">
        <v>214201746</v>
      </c>
      <c r="K17" s="6" t="s">
        <v>60</v>
      </c>
    </row>
    <row r="18" spans="1:11" x14ac:dyDescent="0.2">
      <c r="A18" s="1">
        <v>73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1033</v>
      </c>
      <c r="H18" s="5" t="s">
        <v>60</v>
      </c>
      <c r="I18" s="5" t="s">
        <v>28</v>
      </c>
      <c r="J18" s="8">
        <v>548119902</v>
      </c>
      <c r="K18" s="6" t="s">
        <v>60</v>
      </c>
    </row>
    <row r="19" spans="1:11" x14ac:dyDescent="0.2">
      <c r="A19" s="1">
        <v>73</v>
      </c>
      <c r="B19" s="1" t="s">
        <v>60</v>
      </c>
      <c r="C19" s="1" t="s">
        <v>17</v>
      </c>
      <c r="D19" s="1" t="s">
        <v>18</v>
      </c>
      <c r="E19" s="1" t="s">
        <v>60</v>
      </c>
      <c r="F19" s="1" t="s">
        <v>60</v>
      </c>
      <c r="G19" s="4">
        <v>1061</v>
      </c>
      <c r="H19" s="5" t="s">
        <v>60</v>
      </c>
      <c r="I19" s="5" t="s">
        <v>29</v>
      </c>
      <c r="J19" s="8">
        <v>800000000</v>
      </c>
      <c r="K19" s="6" t="s">
        <v>60</v>
      </c>
    </row>
    <row r="20" spans="1:11" x14ac:dyDescent="0.2">
      <c r="A20" s="1">
        <v>73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1100</v>
      </c>
      <c r="H20" s="5" t="s">
        <v>60</v>
      </c>
      <c r="I20" s="5" t="s">
        <v>30</v>
      </c>
      <c r="J20" s="8">
        <v>6000000</v>
      </c>
      <c r="K20" s="6" t="s">
        <v>60</v>
      </c>
    </row>
    <row r="21" spans="1:11" x14ac:dyDescent="0.2">
      <c r="A21" s="1">
        <v>73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1120</v>
      </c>
      <c r="H21" s="5" t="s">
        <v>60</v>
      </c>
      <c r="I21" s="5" t="s">
        <v>31</v>
      </c>
      <c r="J21" s="8">
        <v>-4500000</v>
      </c>
      <c r="K21" s="6" t="s">
        <v>32</v>
      </c>
    </row>
    <row r="22" spans="1:11" x14ac:dyDescent="0.2">
      <c r="A22" s="1">
        <v>73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1131</v>
      </c>
      <c r="H22" s="5" t="s">
        <v>60</v>
      </c>
      <c r="I22" s="5" t="s">
        <v>33</v>
      </c>
      <c r="J22" s="8">
        <v>-233491924</v>
      </c>
      <c r="K22" s="6" t="s">
        <v>34</v>
      </c>
    </row>
    <row r="23" spans="1:11" x14ac:dyDescent="0.2">
      <c r="A23" s="1">
        <v>73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1230</v>
      </c>
      <c r="H23" s="5" t="s">
        <v>60</v>
      </c>
      <c r="I23" s="5" t="s">
        <v>35</v>
      </c>
      <c r="J23" s="8">
        <v>-4684000000</v>
      </c>
      <c r="K23" s="6" t="s">
        <v>36</v>
      </c>
    </row>
    <row r="24" spans="1:11" x14ac:dyDescent="0.2">
      <c r="A24" s="10">
        <v>73</v>
      </c>
      <c r="B24" s="10" t="s">
        <v>60</v>
      </c>
      <c r="C24" s="10" t="s">
        <v>17</v>
      </c>
      <c r="D24" s="10" t="s">
        <v>18</v>
      </c>
      <c r="E24" s="10" t="s">
        <v>60</v>
      </c>
      <c r="F24" s="10" t="s">
        <v>60</v>
      </c>
      <c r="G24" s="11">
        <v>1920</v>
      </c>
      <c r="H24" s="11" t="s">
        <v>60</v>
      </c>
      <c r="I24" s="11" t="s">
        <v>37</v>
      </c>
      <c r="J24" s="12">
        <f>SUM(J16:J23)</f>
        <v>3859837254</v>
      </c>
      <c r="K24" s="13" t="s">
        <v>60</v>
      </c>
    </row>
    <row r="25" spans="1:11" x14ac:dyDescent="0.2">
      <c r="A25" s="1">
        <v>73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6012</v>
      </c>
      <c r="H25" s="5" t="s">
        <v>60</v>
      </c>
      <c r="I25" s="5" t="s">
        <v>38</v>
      </c>
      <c r="J25" s="8">
        <v>420000</v>
      </c>
      <c r="K25" s="6" t="s">
        <v>60</v>
      </c>
    </row>
    <row r="26" spans="1:11" x14ac:dyDescent="0.2">
      <c r="A26" s="1">
        <v>73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6025</v>
      </c>
      <c r="H26" s="5" t="s">
        <v>60</v>
      </c>
      <c r="I26" s="5" t="s">
        <v>39</v>
      </c>
      <c r="J26" s="8">
        <v>6908000</v>
      </c>
      <c r="K26" s="6" t="s">
        <v>60</v>
      </c>
    </row>
    <row r="27" spans="1:11" x14ac:dyDescent="0.2">
      <c r="A27" s="1">
        <v>73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6170</v>
      </c>
      <c r="H27" s="5" t="s">
        <v>60</v>
      </c>
      <c r="I27" s="5" t="s">
        <v>40</v>
      </c>
      <c r="J27" s="8">
        <v>3852509254</v>
      </c>
      <c r="K27" s="6" t="s">
        <v>60</v>
      </c>
    </row>
    <row r="28" spans="1:11" x14ac:dyDescent="0.2">
      <c r="A28" s="10">
        <v>73</v>
      </c>
      <c r="B28" s="10" t="s">
        <v>60</v>
      </c>
      <c r="C28" s="10" t="s">
        <v>17</v>
      </c>
      <c r="D28" s="10" t="s">
        <v>18</v>
      </c>
      <c r="E28" s="10" t="s">
        <v>60</v>
      </c>
      <c r="F28" s="10" t="s">
        <v>60</v>
      </c>
      <c r="G28" s="11">
        <v>6190</v>
      </c>
      <c r="H28" s="11" t="s">
        <v>60</v>
      </c>
      <c r="I28" s="11" t="s">
        <v>41</v>
      </c>
      <c r="J28" s="12">
        <f>IF(SUM(J16:J23)=SUM(J25:J27),SUM(J25:J27), "ERROR: Line 1920 &lt;&gt; Line 6190")</f>
        <v>3859837254</v>
      </c>
      <c r="K28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44</v>
      </c>
    </row>
    <row r="10" spans="1:2" x14ac:dyDescent="0.2">
      <c r="A10" s="1" t="s">
        <v>60</v>
      </c>
      <c r="B10" s="9" t="s">
        <v>60</v>
      </c>
    </row>
    <row r="11" spans="1:2" ht="25.5" x14ac:dyDescent="0.2">
      <c r="A11" s="14" t="s">
        <v>45</v>
      </c>
      <c r="B11" s="15" t="s">
        <v>46</v>
      </c>
    </row>
    <row r="12" spans="1:2" ht="25.5" x14ac:dyDescent="0.2">
      <c r="A12" s="14" t="s">
        <v>47</v>
      </c>
      <c r="B12" s="15" t="s">
        <v>48</v>
      </c>
    </row>
    <row r="13" spans="1:2" ht="38.25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2022-08-23T11:09:00Z</dcterms:created>
  <dcterms:modified xsi:type="dcterms:W3CDTF">2022-08-23T15:09:01Z</dcterms:modified>
</cp:coreProperties>
</file>