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0" i="1"/>
</calcChain>
</file>

<file path=xl/sharedStrings.xml><?xml version="1.0" encoding="utf-8"?>
<sst xmlns="http://schemas.openxmlformats.org/spreadsheetml/2006/main" count="310" uniqueCount="58">
  <si>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</si>
  <si>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</si>
  <si>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</si>
  <si>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</si>
  <si>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</si>
  <si>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</si>
  <si>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</si>
  <si>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</si>
  <si>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</si>
  <si>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</si>
  <si>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</si>
  <si>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</si>
  <si>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</si>
  <si>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</si>
  <si>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</si>
  <si>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Office of Inspector General (028-00-0200)</t>
  </si>
  <si>
    <t>TAFS: 73-0200 /X</t>
  </si>
  <si>
    <t>X</t>
  </si>
  <si>
    <t>0200</t>
  </si>
  <si>
    <t>IterNo</t>
  </si>
  <si>
    <t>Last Approved Apportionment: 2021-11-15</t>
  </si>
  <si>
    <t>RptCat</t>
  </si>
  <si>
    <t>NO</t>
  </si>
  <si>
    <t>Reporting Categories</t>
  </si>
  <si>
    <t>AdjAut</t>
  </si>
  <si>
    <t>Adjustment Authority provided</t>
  </si>
  <si>
    <t>DE</t>
  </si>
  <si>
    <t>Discretionary Unob Bal, Brought forward, October 1</t>
  </si>
  <si>
    <t>Unob Bal: Antic recov of prior year unpd/pd obl</t>
  </si>
  <si>
    <t>BA: Disc: Approps transferred from other accounts</t>
  </si>
  <si>
    <t>B1</t>
  </si>
  <si>
    <t>BA: Disc: Spending auth:Antic colls, reimbs, other</t>
  </si>
  <si>
    <t>Total budgetary resources avail (disc. and mand.)</t>
  </si>
  <si>
    <t>Category A -- 1st quarter</t>
  </si>
  <si>
    <t>Reimbursable authority</t>
  </si>
  <si>
    <t>Administrative Expenses</t>
  </si>
  <si>
    <t>Hurricane Sandy Supplemental</t>
  </si>
  <si>
    <t>2018 Disaster Supplemental PL 115-123</t>
  </si>
  <si>
    <t>FY 2008 Disaster Supplemental</t>
  </si>
  <si>
    <t>Gulf of Mexico Hurricanes, PL 109-148</t>
  </si>
  <si>
    <t>OIG-COVID 19 Oversight</t>
  </si>
  <si>
    <t>OIG-ARP Fund, PL 117-2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</si>
  <si>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</si>
  <si>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</si>
  <si>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</si>
  <si>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</si>
  <si>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</si>
  <si>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this account includes non-expenditure transfer from 73-X-1152 in the amount of $1,600,000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</si>
  <si>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</si>
  <si>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</si>
  <si>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</si>
  <si>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</si>
  <si>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</si>
  <si>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</si>
  <si>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2022-03-29 09:52 AM</t>
  </si>
  <si>
    <t xml:space="preserve">TAF(s) Included: </t>
  </si>
  <si>
    <t xml:space="preserve">73-0200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</si>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</sst>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73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3</v>
      </c>
      <c r="I13" s="5" t="s">
        <v>20</v>
      </c>
      <c r="J13" s="8"/>
      <c r="K13" s="6" t="s">
        <v>57</v>
      </c>
    </row>
    <row r="14" spans="1:11" x14ac:dyDescent="0.2">
      <c r="A14" s="1">
        <v>73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73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73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52418509</v>
      </c>
      <c r="K16" s="6" t="s">
        <v>57</v>
      </c>
    </row>
    <row r="17" spans="1:11" x14ac:dyDescent="0.2">
      <c r="A17" s="1">
        <v>73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1061</v>
      </c>
      <c r="H17" s="5" t="s">
        <v>57</v>
      </c>
      <c r="I17" s="5" t="s">
        <v>28</v>
      </c>
      <c r="J17" s="8">
        <v>400000</v>
      </c>
      <c r="K17" s="6" t="s">
        <v>57</v>
      </c>
    </row>
    <row r="18" spans="1:11" x14ac:dyDescent="0.2">
      <c r="A18" s="1">
        <v>73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1121</v>
      </c>
      <c r="H18" s="5" t="s">
        <v>57</v>
      </c>
      <c r="I18" s="5" t="s">
        <v>29</v>
      </c>
      <c r="J18" s="8">
        <v>1600000</v>
      </c>
      <c r="K18" s="6" t="s">
        <v>30</v>
      </c>
    </row>
    <row r="19" spans="1:11" x14ac:dyDescent="0.2">
      <c r="A19" s="1">
        <v>73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1740</v>
      </c>
      <c r="H19" s="5" t="s">
        <v>57</v>
      </c>
      <c r="I19" s="5" t="s">
        <v>31</v>
      </c>
      <c r="J19" s="8">
        <v>350000</v>
      </c>
      <c r="K19" s="6" t="s">
        <v>57</v>
      </c>
    </row>
    <row r="20" spans="1:11" x14ac:dyDescent="0.2">
      <c r="A20" s="10">
        <v>73</v>
      </c>
      <c r="B20" s="10" t="s">
        <v>57</v>
      </c>
      <c r="C20" s="10" t="s">
        <v>17</v>
      </c>
      <c r="D20" s="10" t="s">
        <v>18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32</v>
      </c>
      <c r="J20" s="12">
        <f>SUM(J16:J19)</f>
        <v>54768509</v>
      </c>
      <c r="K20" s="13" t="s">
        <v>57</v>
      </c>
    </row>
    <row r="21" spans="1:11" x14ac:dyDescent="0.2">
      <c r="A21" s="1">
        <v>73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6001</v>
      </c>
      <c r="H21" s="5" t="s">
        <v>57</v>
      </c>
      <c r="I21" s="5" t="s">
        <v>33</v>
      </c>
      <c r="J21" s="8">
        <v>637</v>
      </c>
      <c r="K21" s="6" t="s">
        <v>57</v>
      </c>
    </row>
    <row r="22" spans="1:11" x14ac:dyDescent="0.2">
      <c r="A22" s="1">
        <v>73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6012</v>
      </c>
      <c r="H22" s="5" t="s">
        <v>57</v>
      </c>
      <c r="I22" s="5" t="s">
        <v>34</v>
      </c>
      <c r="J22" s="8">
        <v>350000</v>
      </c>
      <c r="K22" s="6" t="s">
        <v>57</v>
      </c>
    </row>
    <row r="23" spans="1:11" x14ac:dyDescent="0.2">
      <c r="A23" s="1">
        <v>73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6031</v>
      </c>
      <c r="H23" s="5" t="s">
        <v>57</v>
      </c>
      <c r="I23" s="5" t="s">
        <v>35</v>
      </c>
      <c r="J23" s="8">
        <v>3569294</v>
      </c>
      <c r="K23" s="6" t="s">
        <v>57</v>
      </c>
    </row>
    <row r="24" spans="1:11" x14ac:dyDescent="0.2">
      <c r="A24" s="1">
        <v>73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6033</v>
      </c>
      <c r="H24" s="5" t="s">
        <v>57</v>
      </c>
      <c r="I24" s="5" t="s">
        <v>36</v>
      </c>
      <c r="J24" s="8">
        <v>4627</v>
      </c>
      <c r="K24" s="6" t="s">
        <v>57</v>
      </c>
    </row>
    <row r="25" spans="1:11" x14ac:dyDescent="0.2">
      <c r="A25" s="1">
        <v>73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6034</v>
      </c>
      <c r="H25" s="5" t="s">
        <v>57</v>
      </c>
      <c r="I25" s="5" t="s">
        <v>37</v>
      </c>
      <c r="J25" s="8">
        <v>4437669</v>
      </c>
      <c r="K25" s="6" t="s">
        <v>57</v>
      </c>
    </row>
    <row r="26" spans="1:11" x14ac:dyDescent="0.2">
      <c r="A26" s="1">
        <v>73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6035</v>
      </c>
      <c r="H26" s="5" t="s">
        <v>57</v>
      </c>
      <c r="I26" s="5" t="s">
        <v>38</v>
      </c>
      <c r="J26" s="8">
        <v>211</v>
      </c>
      <c r="K26" s="6" t="s">
        <v>57</v>
      </c>
    </row>
    <row r="27" spans="1:11" x14ac:dyDescent="0.2">
      <c r="A27" s="1">
        <v>73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6036</v>
      </c>
      <c r="H27" s="5" t="s">
        <v>57</v>
      </c>
      <c r="I27" s="5" t="s">
        <v>39</v>
      </c>
      <c r="J27" s="8">
        <v>519</v>
      </c>
      <c r="K27" s="6" t="s">
        <v>57</v>
      </c>
    </row>
    <row r="28" spans="1:11" x14ac:dyDescent="0.2">
      <c r="A28" s="1">
        <v>73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6055</v>
      </c>
      <c r="H28" s="5" t="s">
        <v>57</v>
      </c>
      <c r="I28" s="5" t="s">
        <v>40</v>
      </c>
      <c r="J28" s="8">
        <v>21430669</v>
      </c>
      <c r="K28" s="6" t="s">
        <v>57</v>
      </c>
    </row>
    <row r="29" spans="1:11" x14ac:dyDescent="0.2">
      <c r="A29" s="1">
        <v>73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6060</v>
      </c>
      <c r="H29" s="5" t="s">
        <v>57</v>
      </c>
      <c r="I29" s="5" t="s">
        <v>41</v>
      </c>
      <c r="J29" s="8">
        <v>24974883</v>
      </c>
      <c r="K29" s="6" t="s">
        <v>57</v>
      </c>
    </row>
    <row r="30" spans="1:11" x14ac:dyDescent="0.2">
      <c r="A30" s="10">
        <v>73</v>
      </c>
      <c r="B30" s="10" t="s">
        <v>57</v>
      </c>
      <c r="C30" s="10" t="s">
        <v>17</v>
      </c>
      <c r="D30" s="10" t="s">
        <v>18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42</v>
      </c>
      <c r="J30" s="12">
        <f>IF(SUM(J16:J19)=SUM(J21:J29),SUM(J21:J29), "ERROR: Line 1920 &lt;&gt; Line 6190")</f>
        <v>54768509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2022-08-23T11:33:40Z</dcterms:created>
  <dcterms:modified xsi:type="dcterms:W3CDTF">2022-08-23T15:33:40Z</dcterms:modified>
</cp:coreProperties>
</file>