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<sst xmlns="http://schemas.openxmlformats.org/spreadsheetml/2006/main" count="215" uniqueCount="45">
  <si>
    <t>FY 2022 Apportionment</t>
  </si>
  <si>
    <t>Funds provided by Public Law XXX-XXX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</si>
  <si>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</si>
  <si>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</si>
  <si>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</si>
  <si>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</si>
  <si>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</si>
  <si>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</si>
  <si>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</si>
  <si>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</si>
  <si>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</si>
  <si>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</si>
  <si>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</si>
  <si>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Small Business Administration</t>
  </si>
  <si>
    <t>Bureau: Small Business Administration</t>
  </si>
  <si>
    <t>Account: Business Loans Program Account (028-00-1154)</t>
  </si>
  <si>
    <t>TAFS: 73-1154 /2022</t>
  </si>
  <si>
    <t>1154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</si>
  <si>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</si>
  <si>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</si>
  <si>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</si>
  <si>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</si>
  <si>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</si>
  <si>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</si>
  <si>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</si>
  <si>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</si>
  <si>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B1</t>
  </si>
  <si>
    <t>Total budgetary resources avail (disc. and mand.)</t>
  </si>
  <si>
    <t>Administrative Expenses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</si>
  <si>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</si>
  <si>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</si>
  <si>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</si>
  <si>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</si>
  <si>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</si>
  <si>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H.R. 2471, this account includes an expenditure transfer to 73-22-0100 in the amount of $163,000,000.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</si>
  <si>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</si>
  <si>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</si>
  <si>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</si>
  <si>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</si>
  <si>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</si>
  <si>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</si>
  <si>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2022-03-29 10:20 AM</t>
  </si>
  <si>
    <t xml:space="preserve">TAF(s) Included: </t>
  </si>
  <si>
    <t xml:space="preserve">73-1154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</si>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</sst>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9" t="s">
        <v>0</v>
      </c>
      <c r="B2" s="19" t="s">
        <v>44</v>
      </c>
      <c r="C2" s="19" t="s">
        <v>44</v>
      </c>
      <c r="D2" s="19" t="s">
        <v>44</v>
      </c>
      <c r="E2" s="19" t="s">
        <v>44</v>
      </c>
      <c r="F2" s="19" t="s">
        <v>44</v>
      </c>
      <c r="G2" s="19" t="s">
        <v>44</v>
      </c>
      <c r="H2" s="19" t="s">
        <v>44</v>
      </c>
      <c r="I2" s="19" t="s">
        <v>44</v>
      </c>
      <c r="J2" s="19"/>
      <c r="K2" s="19" t="s">
        <v>44</v>
      </c>
    </row>
    <row r="3" spans="1:11" x14ac:dyDescent="0.2">
      <c r="A3" s="19" t="s">
        <v>1</v>
      </c>
      <c r="B3" s="19" t="s">
        <v>44</v>
      </c>
      <c r="C3" s="19" t="s">
        <v>44</v>
      </c>
      <c r="D3" s="19" t="s">
        <v>44</v>
      </c>
      <c r="E3" s="19" t="s">
        <v>44</v>
      </c>
      <c r="F3" s="19" t="s">
        <v>44</v>
      </c>
      <c r="G3" s="19" t="s">
        <v>44</v>
      </c>
      <c r="H3" s="19" t="s">
        <v>44</v>
      </c>
      <c r="I3" s="19" t="s">
        <v>44</v>
      </c>
      <c r="J3" s="19"/>
      <c r="K3" s="19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73</v>
      </c>
      <c r="B13" s="1" t="s">
        <v>44</v>
      </c>
      <c r="C13" s="1">
        <v>2022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1</v>
      </c>
      <c r="I13" s="5" t="s">
        <v>19</v>
      </c>
      <c r="J13" s="8"/>
      <c r="K13" s="6" t="s">
        <v>44</v>
      </c>
    </row>
    <row r="14" spans="1:11" x14ac:dyDescent="0.2">
      <c r="A14" s="1">
        <v>73</v>
      </c>
      <c r="B14" s="1" t="s">
        <v>44</v>
      </c>
      <c r="C14" s="1">
        <v>2022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73</v>
      </c>
      <c r="B15" s="1" t="s">
        <v>44</v>
      </c>
      <c r="C15" s="1">
        <v>2022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73</v>
      </c>
      <c r="B16" s="1" t="s">
        <v>44</v>
      </c>
      <c r="C16" s="1">
        <v>2022</v>
      </c>
      <c r="D16" s="1" t="s">
        <v>17</v>
      </c>
      <c r="E16" s="1" t="s">
        <v>44</v>
      </c>
      <c r="F16" s="1" t="s">
        <v>44</v>
      </c>
      <c r="G16" s="4">
        <v>1100</v>
      </c>
      <c r="H16" s="5" t="s">
        <v>44</v>
      </c>
      <c r="I16" s="5" t="s">
        <v>25</v>
      </c>
      <c r="J16" s="8">
        <v>163000000</v>
      </c>
      <c r="K16" s="6" t="s">
        <v>26</v>
      </c>
    </row>
    <row r="17" spans="1:11" x14ac:dyDescent="0.2">
      <c r="A17" s="10">
        <v>73</v>
      </c>
      <c r="B17" s="10" t="s">
        <v>44</v>
      </c>
      <c r="C17" s="10">
        <v>2022</v>
      </c>
      <c r="D17" s="10" t="s">
        <v>17</v>
      </c>
      <c r="E17" s="10" t="s">
        <v>44</v>
      </c>
      <c r="F17" s="10" t="s">
        <v>44</v>
      </c>
      <c r="G17" s="11">
        <v>1920</v>
      </c>
      <c r="H17" s="11" t="s">
        <v>44</v>
      </c>
      <c r="I17" s="11" t="s">
        <v>27</v>
      </c>
      <c r="J17" s="12">
        <f>SUM(J16:J16)</f>
        <v>163000000</v>
      </c>
      <c r="K17" s="13" t="s">
        <v>44</v>
      </c>
    </row>
    <row r="18" spans="1:11" x14ac:dyDescent="0.2">
      <c r="A18" s="1">
        <v>73</v>
      </c>
      <c r="B18" s="1" t="s">
        <v>44</v>
      </c>
      <c r="C18" s="1">
        <v>2022</v>
      </c>
      <c r="D18" s="1" t="s">
        <v>17</v>
      </c>
      <c r="E18" s="1" t="s">
        <v>44</v>
      </c>
      <c r="F18" s="1" t="s">
        <v>44</v>
      </c>
      <c r="G18" s="4">
        <v>6012</v>
      </c>
      <c r="H18" s="5" t="s">
        <v>44</v>
      </c>
      <c r="I18" s="5" t="s">
        <v>28</v>
      </c>
      <c r="J18" s="8">
        <v>163000000</v>
      </c>
      <c r="K18" s="6" t="s">
        <v>44</v>
      </c>
    </row>
    <row r="19" spans="1:11" x14ac:dyDescent="0.2">
      <c r="A19" s="10">
        <v>73</v>
      </c>
      <c r="B19" s="10" t="s">
        <v>44</v>
      </c>
      <c r="C19" s="10">
        <v>2022</v>
      </c>
      <c r="D19" s="10" t="s">
        <v>17</v>
      </c>
      <c r="E19" s="10" t="s">
        <v>44</v>
      </c>
      <c r="F19" s="10" t="s">
        <v>44</v>
      </c>
      <c r="G19" s="11">
        <v>6190</v>
      </c>
      <c r="H19" s="11" t="s">
        <v>44</v>
      </c>
      <c r="I19" s="11" t="s">
        <v>29</v>
      </c>
      <c r="J19" s="12">
        <f>IF(SUM(J16:J16)=SUM(J18:J18),SUM(J18:J18), "ERROR: Line 1920 &lt;&gt; Line 6190")</f>
        <v>163000000</v>
      </c>
      <c r="K19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30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6" t="s">
        <v>31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6" t="s">
        <v>32</v>
      </c>
    </row>
    <row r="10" spans="1:2" x14ac:dyDescent="0.2">
      <c r="A10" s="1" t="s">
        <v>44</v>
      </c>
      <c r="B10" s="9" t="s">
        <v>44</v>
      </c>
    </row>
    <row r="11" spans="1:2" x14ac:dyDescent="0.2">
      <c r="A11" s="14" t="s">
        <v>33</v>
      </c>
      <c r="B11" s="15" t="s">
        <v>34</v>
      </c>
    </row>
    <row r="12" spans="1:2" x14ac:dyDescent="0.2">
      <c r="A12" s="1" t="s">
        <v>44</v>
      </c>
      <c r="B12" s="9" t="s">
        <v>44</v>
      </c>
    </row>
    <row r="13" spans="1:2" x14ac:dyDescent="0.2">
      <c r="A13" s="20" t="s">
        <v>35</v>
      </c>
      <c r="B13" s="19" t="s">
        <v>44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36</v>
      </c>
      <c r="B1" s="22"/>
    </row>
    <row r="2" spans="1:2" ht="15" x14ac:dyDescent="0.25">
      <c r="A2" s="17" t="s">
        <v>44</v>
      </c>
      <c r="B2" s="18" t="s">
        <v>44</v>
      </c>
    </row>
    <row r="3" spans="1:2" ht="15" x14ac:dyDescent="0.25">
      <c r="A3" s="17" t="s">
        <v>44</v>
      </c>
      <c r="B3" s="18" t="s">
        <v>44</v>
      </c>
    </row>
    <row r="4" spans="1:2" ht="15" x14ac:dyDescent="0.25">
      <c r="A4" s="17" t="s">
        <v>37</v>
      </c>
      <c r="B4" s="18" t="s">
        <v>38</v>
      </c>
    </row>
    <row r="5" spans="1:2" ht="15" x14ac:dyDescent="0.25">
      <c r="A5" s="17" t="s">
        <v>44</v>
      </c>
      <c r="B5" s="18" t="s">
        <v>39</v>
      </c>
    </row>
    <row r="6" spans="1:2" ht="15" x14ac:dyDescent="0.25">
      <c r="A6" s="17" t="s">
        <v>44</v>
      </c>
      <c r="B6" s="18" t="s">
        <v>44</v>
      </c>
    </row>
    <row r="7" spans="1:2" ht="15" x14ac:dyDescent="0.25">
      <c r="A7" s="17" t="s">
        <v>40</v>
      </c>
      <c r="B7" s="18" t="s">
        <v>41</v>
      </c>
    </row>
    <row r="8" spans="1:2" ht="15" x14ac:dyDescent="0.25">
      <c r="A8" s="17" t="s">
        <v>44</v>
      </c>
      <c r="B8" s="18" t="s">
        <v>44</v>
      </c>
    </row>
    <row r="9" spans="1:2" ht="15" x14ac:dyDescent="0.25">
      <c r="A9" s="17" t="s">
        <v>42</v>
      </c>
      <c r="B9" s="18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2022-08-23T11:33:34Z</dcterms:created>
  <dcterms:modified xsi:type="dcterms:W3CDTF">2022-08-23T15:33:34Z</dcterms:modified>
</cp:coreProperties>
</file>