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<sst xmlns="http://schemas.openxmlformats.org/spreadsheetml/2006/main" count="238" uniqueCount="51">
  <si>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</si>
  <si>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</si>
  <si>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</si>
  <si>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</si>
  <si>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</si>
  <si>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</si>
  <si>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</si>
  <si>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</si>
  <si>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</si>
  <si>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</si>
  <si>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</si>
  <si>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</si>
  <si>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</si>
  <si>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</si>
  <si>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</si>
  <si>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</si>
  <si>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TAFS: 73-0100 /2022</t>
  </si>
  <si>
    <t>0100</t>
  </si>
  <si>
    <t>IterNo</t>
  </si>
  <si>
    <t>Last Approved Apportionment: 2022-03-30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</si>
  <si>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</si>
  <si>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</si>
  <si>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</si>
  <si>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</si>
  <si>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</si>
  <si>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</si>
  <si>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</si>
  <si>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B2</t>
  </si>
  <si>
    <t>BA: Disc: Spending auth:Antic colls, reimbs, other</t>
  </si>
  <si>
    <t>B1</t>
  </si>
  <si>
    <t>Total budgetary resources avail (disc. and mand.)</t>
  </si>
  <si>
    <t>Admin Expense</t>
  </si>
  <si>
    <t>Congressional Initiatives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</si>
  <si>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</si>
  <si>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</si>
  <si>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</si>
  <si>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</si>
  <si>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</si>
  <si>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117-103, this account includes an expenditure transfer from 73-22-1154 in the amount of $163,000,000.</t>
  </si>
  <si>
    <t xml:space="preserve">B2 </t>
  </si>
  <si>
    <t>Pursuant to P.L. 117-103, Sec 540, this account includes funds are being transferred to the Salaries &amp; Expenses from the Business Loan Proram account (73-X-1154)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</si>
  <si>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</si>
  <si>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</si>
  <si>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</si>
  <si>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</si>
  <si>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</si>
  <si>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</si>
  <si>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2022-06-06 01:45 PM</t>
  </si>
  <si>
    <t xml:space="preserve">TAF(s) Included: </t>
  </si>
  <si>
    <t xml:space="preserve">73-0100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</si>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</sst>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73</v>
      </c>
      <c r="B13" s="1" t="s">
        <v>50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3</v>
      </c>
      <c r="I13" s="5" t="s">
        <v>19</v>
      </c>
      <c r="J13" s="8"/>
      <c r="K13" s="6" t="s">
        <v>50</v>
      </c>
    </row>
    <row r="14" spans="1:11" x14ac:dyDescent="0.2">
      <c r="A14" s="1">
        <v>73</v>
      </c>
      <c r="B14" s="1" t="s">
        <v>50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73</v>
      </c>
      <c r="B15" s="1" t="s">
        <v>50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73</v>
      </c>
      <c r="B16" s="1" t="s">
        <v>50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355300000</v>
      </c>
      <c r="K16" s="6" t="s">
        <v>50</v>
      </c>
    </row>
    <row r="17" spans="1:11" x14ac:dyDescent="0.2">
      <c r="A17" s="1">
        <v>73</v>
      </c>
      <c r="B17" s="1" t="s">
        <v>50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1121</v>
      </c>
      <c r="H17" s="5" t="s">
        <v>50</v>
      </c>
      <c r="I17" s="5" t="s">
        <v>26</v>
      </c>
      <c r="J17" s="8">
        <v>4500000</v>
      </c>
      <c r="K17" s="6" t="s">
        <v>27</v>
      </c>
    </row>
    <row r="18" spans="1:11" x14ac:dyDescent="0.2">
      <c r="A18" s="1">
        <v>73</v>
      </c>
      <c r="B18" s="1" t="s">
        <v>50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28</v>
      </c>
      <c r="J18" s="8">
        <v>165400000</v>
      </c>
      <c r="K18" s="6" t="s">
        <v>29</v>
      </c>
    </row>
    <row r="19" spans="1:11" x14ac:dyDescent="0.2">
      <c r="A19" s="10">
        <v>73</v>
      </c>
      <c r="B19" s="10" t="s">
        <v>50</v>
      </c>
      <c r="C19" s="10">
        <v>2022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SUM(J16:J18)</f>
        <v>525200000</v>
      </c>
      <c r="K19" s="13" t="s">
        <v>50</v>
      </c>
    </row>
    <row r="20" spans="1:11" x14ac:dyDescent="0.2">
      <c r="A20" s="1">
        <v>73</v>
      </c>
      <c r="B20" s="1" t="s">
        <v>50</v>
      </c>
      <c r="C20" s="1">
        <v>2022</v>
      </c>
      <c r="D20" s="1" t="s">
        <v>17</v>
      </c>
      <c r="E20" s="1" t="s">
        <v>50</v>
      </c>
      <c r="F20" s="1" t="s">
        <v>50</v>
      </c>
      <c r="G20" s="4">
        <v>6031</v>
      </c>
      <c r="H20" s="5" t="s">
        <v>50</v>
      </c>
      <c r="I20" s="5" t="s">
        <v>31</v>
      </c>
      <c r="J20" s="8">
        <v>442178000</v>
      </c>
      <c r="K20" s="6" t="s">
        <v>50</v>
      </c>
    </row>
    <row r="21" spans="1:11" x14ac:dyDescent="0.2">
      <c r="A21" s="1">
        <v>73</v>
      </c>
      <c r="B21" s="1" t="s">
        <v>50</v>
      </c>
      <c r="C21" s="1">
        <v>2022</v>
      </c>
      <c r="D21" s="1" t="s">
        <v>17</v>
      </c>
      <c r="E21" s="1" t="s">
        <v>50</v>
      </c>
      <c r="F21" s="1" t="s">
        <v>50</v>
      </c>
      <c r="G21" s="4">
        <v>6065</v>
      </c>
      <c r="H21" s="5" t="s">
        <v>50</v>
      </c>
      <c r="I21" s="5" t="s">
        <v>32</v>
      </c>
      <c r="J21" s="8">
        <v>83022000</v>
      </c>
      <c r="K21" s="6" t="s">
        <v>50</v>
      </c>
    </row>
    <row r="22" spans="1:11" x14ac:dyDescent="0.2">
      <c r="A22" s="10">
        <v>73</v>
      </c>
      <c r="B22" s="10" t="s">
        <v>50</v>
      </c>
      <c r="C22" s="10">
        <v>2022</v>
      </c>
      <c r="D22" s="10" t="s">
        <v>17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33</v>
      </c>
      <c r="J22" s="12">
        <f>IF(SUM(J16:J18)=SUM(J20:J21),SUM(J20:J21), "ERROR: Line 1920 &lt;&gt; Line 6190")</f>
        <v>525200000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36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37</v>
      </c>
      <c r="B11" s="15" t="s">
        <v>38</v>
      </c>
    </row>
    <row r="12" spans="1:2" ht="25.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2022-07-12T15:17:00Z</dcterms:created>
  <dcterms:modified xsi:type="dcterms:W3CDTF">2022-07-12T19:17:00Z</dcterms:modified>
</cp:coreProperties>
</file>