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<sst xmlns="http://schemas.openxmlformats.org/spreadsheetml/2006/main" count="266" uniqueCount="57">
  <si>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</si>
  <si>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</si>
  <si>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</si>
  <si>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</si>
  <si>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</si>
  <si>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</si>
  <si>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</si>
  <si>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</si>
  <si>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</si>
  <si>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</si>
  <si>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</si>
  <si>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</si>
  <si>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</si>
  <si>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</si>
  <si>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</si>
  <si>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</si>
  <si>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/X</t>
  </si>
  <si>
    <t>X</t>
  </si>
  <si>
    <t>0206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</si>
  <si>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</si>
  <si>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</si>
  <si>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</si>
  <si>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</si>
  <si>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</si>
  <si>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</si>
  <si>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</si>
  <si>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</si>
  <si>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A2</t>
  </si>
  <si>
    <t>BA: Disc: Approps transferred from other accounts</t>
  </si>
  <si>
    <t>A3</t>
  </si>
  <si>
    <t>Total budgetary resources avail (disc. and mand.)</t>
  </si>
  <si>
    <t>Data Sales</t>
  </si>
  <si>
    <t>B2</t>
  </si>
  <si>
    <t>Satellite Transmission Leases</t>
  </si>
  <si>
    <t>Internet Freedom</t>
  </si>
  <si>
    <t>Proceeds of Sales</t>
  </si>
  <si>
    <t>Office of Cuba Broadcasting</t>
  </si>
  <si>
    <t>Total budgetary resources available</t>
  </si>
  <si>
    <t>OMB Footnotes</t>
  </si>
  <si>
    <t>Footnotes for Apportioned Amounts</t>
  </si>
  <si>
    <t xml:space="preserve">A2 </t>
  </si>
  <si>
    <t>Reflects actual carryover into FY22</t>
  </si>
  <si>
    <t xml:space="preserve">A3 </t>
  </si>
  <si>
    <t>Reflects a transfer of $1,632,591 from 0206 to remain available until expended for satellite transmissions.</t>
  </si>
  <si>
    <t>Footnotes for Budgetary Resources</t>
  </si>
  <si>
    <t xml:space="preserve">B2 </t>
  </si>
  <si>
    <t>Spread of Budgetary Resources.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</si>
  <si>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</si>
  <si>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</si>
  <si>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</si>
  <si>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</si>
  <si>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</si>
  <si>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</si>
  <si>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2021-10-20 04:20 PM</t>
  </si>
  <si>
    <t xml:space="preserve">TAF(s) Included: </t>
  </si>
  <si>
    <t xml:space="preserve">95-0206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</si>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</sst>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95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95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95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95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56</v>
      </c>
      <c r="I16" s="5" t="s">
        <v>26</v>
      </c>
      <c r="J16" s="8">
        <v>1690928</v>
      </c>
      <c r="K16" s="6" t="s">
        <v>27</v>
      </c>
    </row>
    <row r="17" spans="1:11" x14ac:dyDescent="0.2">
      <c r="A17" s="1">
        <v>95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1121</v>
      </c>
      <c r="H17" s="5" t="s">
        <v>56</v>
      </c>
      <c r="I17" s="5" t="s">
        <v>28</v>
      </c>
      <c r="J17" s="8">
        <v>1632591</v>
      </c>
      <c r="K17" s="6" t="s">
        <v>29</v>
      </c>
    </row>
    <row r="18" spans="1:11" x14ac:dyDescent="0.2">
      <c r="A18" s="10">
        <v>95</v>
      </c>
      <c r="B18" s="10" t="s">
        <v>56</v>
      </c>
      <c r="C18" s="10" t="s">
        <v>17</v>
      </c>
      <c r="D18" s="10" t="s">
        <v>18</v>
      </c>
      <c r="E18" s="10" t="s">
        <v>56</v>
      </c>
      <c r="F18" s="10" t="s">
        <v>56</v>
      </c>
      <c r="G18" s="11">
        <v>1920</v>
      </c>
      <c r="H18" s="11" t="s">
        <v>56</v>
      </c>
      <c r="I18" s="11" t="s">
        <v>30</v>
      </c>
      <c r="J18" s="12">
        <f>SUM(J16:J17)</f>
        <v>3323519</v>
      </c>
      <c r="K18" s="13" t="s">
        <v>56</v>
      </c>
    </row>
    <row r="19" spans="1:11" x14ac:dyDescent="0.2">
      <c r="A19" s="1">
        <v>95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6019</v>
      </c>
      <c r="H19" s="5" t="s">
        <v>56</v>
      </c>
      <c r="I19" s="5" t="s">
        <v>31</v>
      </c>
      <c r="J19" s="8">
        <v>64029</v>
      </c>
      <c r="K19" s="6" t="s">
        <v>32</v>
      </c>
    </row>
    <row r="20" spans="1:11" x14ac:dyDescent="0.2">
      <c r="A20" s="1">
        <v>95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6021</v>
      </c>
      <c r="H20" s="5" t="s">
        <v>56</v>
      </c>
      <c r="I20" s="5" t="s">
        <v>33</v>
      </c>
      <c r="J20" s="8">
        <v>2037667</v>
      </c>
      <c r="K20" s="6" t="s">
        <v>32</v>
      </c>
    </row>
    <row r="21" spans="1:11" x14ac:dyDescent="0.2">
      <c r="A21" s="1">
        <v>95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6022</v>
      </c>
      <c r="H21" s="5" t="s">
        <v>56</v>
      </c>
      <c r="I21" s="5" t="s">
        <v>34</v>
      </c>
      <c r="J21" s="8">
        <v>474817</v>
      </c>
      <c r="K21" s="6" t="s">
        <v>32</v>
      </c>
    </row>
    <row r="22" spans="1:11" x14ac:dyDescent="0.2">
      <c r="A22" s="1">
        <v>95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6024</v>
      </c>
      <c r="H22" s="5" t="s">
        <v>56</v>
      </c>
      <c r="I22" s="5" t="s">
        <v>35</v>
      </c>
      <c r="J22" s="8">
        <v>9053</v>
      </c>
      <c r="K22" s="6" t="s">
        <v>32</v>
      </c>
    </row>
    <row r="23" spans="1:11" x14ac:dyDescent="0.2">
      <c r="A23" s="1">
        <v>95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6040</v>
      </c>
      <c r="H23" s="5" t="s">
        <v>56</v>
      </c>
      <c r="I23" s="5" t="s">
        <v>36</v>
      </c>
      <c r="J23" s="8">
        <v>737953</v>
      </c>
      <c r="K23" s="6" t="s">
        <v>32</v>
      </c>
    </row>
    <row r="24" spans="1:11" x14ac:dyDescent="0.2">
      <c r="A24" s="10">
        <v>95</v>
      </c>
      <c r="B24" s="10" t="s">
        <v>56</v>
      </c>
      <c r="C24" s="10" t="s">
        <v>17</v>
      </c>
      <c r="D24" s="10" t="s">
        <v>18</v>
      </c>
      <c r="E24" s="10" t="s">
        <v>56</v>
      </c>
      <c r="F24" s="10" t="s">
        <v>56</v>
      </c>
      <c r="G24" s="11">
        <v>6190</v>
      </c>
      <c r="H24" s="11" t="s">
        <v>56</v>
      </c>
      <c r="I24" s="11" t="s">
        <v>37</v>
      </c>
      <c r="J24" s="12">
        <f>IF(SUM(J16:J17)=SUM(J19:J23),SUM(J19:J23), "ERROR: Line 1920 &lt;&gt; Line 6190")</f>
        <v>3323519</v>
      </c>
      <c r="K24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x14ac:dyDescent="0.2">
      <c r="A8" s="14" t="s">
        <v>40</v>
      </c>
      <c r="B8" s="15" t="s">
        <v>41</v>
      </c>
    </row>
    <row r="9" spans="1:2" x14ac:dyDescent="0.2">
      <c r="A9" s="14" t="s">
        <v>42</v>
      </c>
      <c r="B9" s="15" t="s">
        <v>43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16" t="s">
        <v>44</v>
      </c>
    </row>
    <row r="12" spans="1:2" x14ac:dyDescent="0.2">
      <c r="A12" s="1" t="s">
        <v>56</v>
      </c>
      <c r="B12" s="9" t="s">
        <v>56</v>
      </c>
    </row>
    <row r="13" spans="1:2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2022-08-23T12:38:24Z</dcterms:created>
  <dcterms:modified xsi:type="dcterms:W3CDTF">2022-08-23T16:38:25Z</dcterms:modified>
</cp:coreProperties>
</file>