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<sst xmlns="http://schemas.openxmlformats.org/spreadsheetml/2006/main" count="260" uniqueCount="59">
  <si>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</si>
  <si>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</si>
  <si>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</si>
  <si>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</si>
  <si>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</si>
  <si>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</si>
  <si>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</si>
  <si>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</si>
  <si>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</si>
  <si>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</si>
  <si>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</si>
  <si>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</si>
  <si>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</si>
  <si>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</si>
  <si>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</si>
  <si>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Broadcasting Capital Improvements (514-00-0204)</t>
  </si>
  <si>
    <t>TAFS: 95-0204 /X</t>
  </si>
  <si>
    <t>X</t>
  </si>
  <si>
    <t>0204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</si>
  <si>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</si>
  <si>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</si>
  <si>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</si>
  <si>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</si>
  <si>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</si>
  <si>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</si>
  <si>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</si>
  <si>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</si>
  <si>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A2</t>
  </si>
  <si>
    <t>BA: Disc: Appropriation</t>
  </si>
  <si>
    <t>A3</t>
  </si>
  <si>
    <t>BA: Disc: Appropriations precluded from obligation</t>
  </si>
  <si>
    <t>A4</t>
  </si>
  <si>
    <t>Total budgetary resources avail (disc. and mand.)</t>
  </si>
  <si>
    <t>Maintenance, Improvements, Replace and Repair</t>
  </si>
  <si>
    <t>B2</t>
  </si>
  <si>
    <t>Upgrade Existing Transmitting Stations and Facilities</t>
  </si>
  <si>
    <t>Satellite and Terresterial Program Feeds</t>
  </si>
  <si>
    <t>Total budgetary resources available</t>
  </si>
  <si>
    <t>OMB Footnotes</t>
  </si>
  <si>
    <t>Footnotes for Apportioned Amounts</t>
  </si>
  <si>
    <t xml:space="preserve">A2 </t>
  </si>
  <si>
    <t>Reflects estimated carryover into FY22.</t>
  </si>
  <si>
    <t xml:space="preserve">A3 </t>
  </si>
  <si>
    <t>Pursuant to P.L. 117-43 (CR) as automatically apportioned via OMB Bulletin 21-05.</t>
  </si>
  <si>
    <t xml:space="preserve">A4 </t>
  </si>
  <si>
    <t>Amount on line 1134 has been adjusted pursuant to OMB Bulletin 21-05 and A-11 Sections 120 and 123.</t>
  </si>
  <si>
    <t>Footnotes for Budgetary Resources</t>
  </si>
  <si>
    <t xml:space="preserve">B2 </t>
  </si>
  <si>
    <t>Spread of Budgetary Resources.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</si>
  <si>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</si>
  <si>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</si>
  <si>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</si>
  <si>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</si>
  <si>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</si>
  <si>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</si>
  <si>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2021-10-22 12:54 PM</t>
  </si>
  <si>
    <t xml:space="preserve">TAF(s) Included: </t>
  </si>
  <si>
    <t xml:space="preserve">95-0204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</si>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</sst>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95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2</v>
      </c>
      <c r="I13" s="5" t="s">
        <v>20</v>
      </c>
      <c r="J13" s="8"/>
      <c r="K13" s="6" t="s">
        <v>58</v>
      </c>
    </row>
    <row r="14" spans="1:11" x14ac:dyDescent="0.2">
      <c r="A14" s="1">
        <v>95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95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95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58</v>
      </c>
      <c r="I16" s="5" t="s">
        <v>26</v>
      </c>
      <c r="J16" s="8">
        <v>20163305</v>
      </c>
      <c r="K16" s="6" t="s">
        <v>27</v>
      </c>
    </row>
    <row r="17" spans="1:11" x14ac:dyDescent="0.2">
      <c r="A17" s="1">
        <v>95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1100</v>
      </c>
      <c r="H17" s="5" t="s">
        <v>58</v>
      </c>
      <c r="I17" s="5" t="s">
        <v>28</v>
      </c>
      <c r="J17" s="8">
        <v>9700000</v>
      </c>
      <c r="K17" s="6" t="s">
        <v>29</v>
      </c>
    </row>
    <row r="18" spans="1:11" x14ac:dyDescent="0.2">
      <c r="A18" s="1">
        <v>95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1134</v>
      </c>
      <c r="H18" s="5" t="s">
        <v>58</v>
      </c>
      <c r="I18" s="5" t="s">
        <v>30</v>
      </c>
      <c r="J18" s="8">
        <v>-7999590</v>
      </c>
      <c r="K18" s="6" t="s">
        <v>31</v>
      </c>
    </row>
    <row r="19" spans="1:11" x14ac:dyDescent="0.2">
      <c r="A19" s="10">
        <v>95</v>
      </c>
      <c r="B19" s="10" t="s">
        <v>58</v>
      </c>
      <c r="C19" s="10" t="s">
        <v>17</v>
      </c>
      <c r="D19" s="10" t="s">
        <v>18</v>
      </c>
      <c r="E19" s="10" t="s">
        <v>58</v>
      </c>
      <c r="F19" s="10" t="s">
        <v>58</v>
      </c>
      <c r="G19" s="11">
        <v>1920</v>
      </c>
      <c r="H19" s="11" t="s">
        <v>58</v>
      </c>
      <c r="I19" s="11" t="s">
        <v>32</v>
      </c>
      <c r="J19" s="12">
        <f>SUM(J16:J18)</f>
        <v>21863715</v>
      </c>
      <c r="K19" s="13" t="s">
        <v>58</v>
      </c>
    </row>
    <row r="20" spans="1:11" x14ac:dyDescent="0.2">
      <c r="A20" s="1">
        <v>95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6011</v>
      </c>
      <c r="H20" s="5" t="s">
        <v>58</v>
      </c>
      <c r="I20" s="5" t="s">
        <v>33</v>
      </c>
      <c r="J20" s="8">
        <v>5116355</v>
      </c>
      <c r="K20" s="6" t="s">
        <v>34</v>
      </c>
    </row>
    <row r="21" spans="1:11" x14ac:dyDescent="0.2">
      <c r="A21" s="1">
        <v>95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6012</v>
      </c>
      <c r="H21" s="5" t="s">
        <v>58</v>
      </c>
      <c r="I21" s="5" t="s">
        <v>35</v>
      </c>
      <c r="J21" s="8">
        <v>14422272</v>
      </c>
      <c r="K21" s="6" t="s">
        <v>34</v>
      </c>
    </row>
    <row r="22" spans="1:11" x14ac:dyDescent="0.2">
      <c r="A22" s="1">
        <v>95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6013</v>
      </c>
      <c r="H22" s="5" t="s">
        <v>58</v>
      </c>
      <c r="I22" s="5" t="s">
        <v>36</v>
      </c>
      <c r="J22" s="8">
        <v>2325088</v>
      </c>
      <c r="K22" s="6" t="s">
        <v>34</v>
      </c>
    </row>
    <row r="23" spans="1:11" x14ac:dyDescent="0.2">
      <c r="A23" s="10">
        <v>95</v>
      </c>
      <c r="B23" s="10" t="s">
        <v>58</v>
      </c>
      <c r="C23" s="10" t="s">
        <v>17</v>
      </c>
      <c r="D23" s="10" t="s">
        <v>18</v>
      </c>
      <c r="E23" s="10" t="s">
        <v>58</v>
      </c>
      <c r="F23" s="10" t="s">
        <v>58</v>
      </c>
      <c r="G23" s="11">
        <v>6190</v>
      </c>
      <c r="H23" s="11" t="s">
        <v>58</v>
      </c>
      <c r="I23" s="11" t="s">
        <v>37</v>
      </c>
      <c r="J23" s="12">
        <f>IF(SUM(J16:J18)=SUM(J20:J22),SUM(J20:J22), "ERROR: Line 1920 &lt;&gt; Line 6190")</f>
        <v>21863715</v>
      </c>
      <c r="K2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38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39</v>
      </c>
    </row>
    <row r="7" spans="1:2" x14ac:dyDescent="0.2">
      <c r="A7" s="1" t="s">
        <v>58</v>
      </c>
      <c r="B7" s="9" t="s">
        <v>58</v>
      </c>
    </row>
    <row r="8" spans="1:2" x14ac:dyDescent="0.2">
      <c r="A8" s="14" t="s">
        <v>40</v>
      </c>
      <c r="B8" s="15" t="s">
        <v>41</v>
      </c>
    </row>
    <row r="9" spans="1:2" x14ac:dyDescent="0.2">
      <c r="A9" s="14" t="s">
        <v>42</v>
      </c>
      <c r="B9" s="15" t="s">
        <v>43</v>
      </c>
    </row>
    <row r="10" spans="1:2" x14ac:dyDescent="0.2">
      <c r="A10" s="14" t="s">
        <v>44</v>
      </c>
      <c r="B10" s="15" t="s">
        <v>45</v>
      </c>
    </row>
    <row r="11" spans="1:2" x14ac:dyDescent="0.2">
      <c r="A11" s="1" t="s">
        <v>58</v>
      </c>
      <c r="B11" s="9" t="s">
        <v>58</v>
      </c>
    </row>
    <row r="12" spans="1:2" x14ac:dyDescent="0.2">
      <c r="A12" s="1" t="s">
        <v>58</v>
      </c>
      <c r="B12" s="16" t="s">
        <v>46</v>
      </c>
    </row>
    <row r="13" spans="1:2" x14ac:dyDescent="0.2">
      <c r="A13" s="1" t="s">
        <v>58</v>
      </c>
      <c r="B13" s="9" t="s">
        <v>58</v>
      </c>
    </row>
    <row r="14" spans="1:2" x14ac:dyDescent="0.2">
      <c r="A14" s="14" t="s">
        <v>47</v>
      </c>
      <c r="B14" s="15" t="s">
        <v>48</v>
      </c>
    </row>
    <row r="15" spans="1:2" x14ac:dyDescent="0.2">
      <c r="A15" s="1" t="s">
        <v>58</v>
      </c>
      <c r="B15" s="9" t="s">
        <v>58</v>
      </c>
    </row>
    <row r="16" spans="1:2" x14ac:dyDescent="0.2">
      <c r="A16" s="20" t="s">
        <v>49</v>
      </c>
      <c r="B16" s="19" t="s">
        <v>58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2022-06-20T16:59:22Z</dcterms:created>
  <dcterms:modified xsi:type="dcterms:W3CDTF">2022-06-20T20:59:23Z</dcterms:modified>
</cp:coreProperties>
</file>