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8" i="1"/>
</calcChain>
</file>

<file path=xl/sharedStrings.xml><?xml version="1.0" encoding="utf-8"?>
<sst xmlns="http://schemas.openxmlformats.org/spreadsheetml/2006/main" count="262" uniqueCount="49">
  <si>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</si>
  <si>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</si>
  <si>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</si>
  <si>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</si>
  <si>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</si>
  <si>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</si>
  <si>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</si>
  <si>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</si>
  <si>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</si>
  <si>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</si>
  <si>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</si>
  <si>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</si>
  <si>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</si>
  <si>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U.S. Agency for Global Media</t>
  </si>
  <si>
    <t>Bureau: U.S. Agency for Global Media</t>
  </si>
  <si>
    <t>Account: International Broadcasting Operations (514-00-0206)</t>
  </si>
  <si>
    <t>TAFS: 95-0206 /2022</t>
  </si>
  <si>
    <t>0206</t>
  </si>
  <si>
    <t>IterNo</t>
  </si>
  <si>
    <t>Last Approved Apportionment: 2022-04-29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</si>
  <si>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</si>
  <si>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</si>
  <si>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</si>
  <si>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</si>
  <si>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</si>
  <si>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</si>
  <si>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Approps transferred to other accounts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</si>
  <si>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</si>
  <si>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</si>
  <si>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</si>
  <si>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</si>
  <si>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</si>
  <si>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Radio Free Europe/Radio Liberty</t>
  </si>
  <si>
    <t>Radio Free Asia</t>
  </si>
  <si>
    <t>Middle East Broadcasting Networks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</si>
  <si>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</si>
  <si>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</si>
  <si>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</si>
  <si>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</si>
  <si>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</si>
  <si>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</si>
  <si>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</si>
  <si>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</si>
  <si>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</si>
  <si>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</si>
  <si>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2022-07-06 04:35 PM</t>
  </si>
  <si>
    <t xml:space="preserve">TAF(s) Included: </t>
  </si>
  <si>
    <t xml:space="preserve">95-0206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</si>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</sst>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>
        <v>2022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6</v>
      </c>
      <c r="I13" s="5" t="s">
        <v>19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>
        <v>2022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>
        <v>2022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>
        <v>2022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850300000</v>
      </c>
      <c r="K16" s="6" t="s">
        <v>48</v>
      </c>
    </row>
    <row r="17" spans="1:11" x14ac:dyDescent="0.2">
      <c r="A17" s="1">
        <v>95</v>
      </c>
      <c r="B17" s="1" t="s">
        <v>48</v>
      </c>
      <c r="C17" s="1">
        <v>2022</v>
      </c>
      <c r="D17" s="1" t="s">
        <v>17</v>
      </c>
      <c r="E17" s="1" t="s">
        <v>48</v>
      </c>
      <c r="F17" s="1" t="s">
        <v>48</v>
      </c>
      <c r="G17" s="4">
        <v>1120</v>
      </c>
      <c r="H17" s="5" t="s">
        <v>48</v>
      </c>
      <c r="I17" s="5" t="s">
        <v>26</v>
      </c>
      <c r="J17" s="8">
        <v>-44486681</v>
      </c>
      <c r="K17" s="6" t="s">
        <v>48</v>
      </c>
    </row>
    <row r="18" spans="1:11" x14ac:dyDescent="0.2">
      <c r="A18" s="10">
        <v>95</v>
      </c>
      <c r="B18" s="10" t="s">
        <v>48</v>
      </c>
      <c r="C18" s="10">
        <v>2022</v>
      </c>
      <c r="D18" s="10" t="s">
        <v>17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27</v>
      </c>
      <c r="J18" s="12">
        <f>SUM(J16:J17)</f>
        <v>805813319</v>
      </c>
      <c r="K18" s="13" t="s">
        <v>48</v>
      </c>
    </row>
    <row r="19" spans="1:11" x14ac:dyDescent="0.2">
      <c r="A19" s="1">
        <v>95</v>
      </c>
      <c r="B19" s="1" t="s">
        <v>48</v>
      </c>
      <c r="C19" s="1">
        <v>2022</v>
      </c>
      <c r="D19" s="1" t="s">
        <v>17</v>
      </c>
      <c r="E19" s="1" t="s">
        <v>48</v>
      </c>
      <c r="F19" s="1" t="s">
        <v>48</v>
      </c>
      <c r="G19" s="4">
        <v>6001</v>
      </c>
      <c r="H19" s="5" t="s">
        <v>48</v>
      </c>
      <c r="I19" s="5" t="s">
        <v>28</v>
      </c>
      <c r="J19" s="8">
        <v>170011593</v>
      </c>
      <c r="K19" s="6" t="s">
        <v>48</v>
      </c>
    </row>
    <row r="20" spans="1:11" x14ac:dyDescent="0.2">
      <c r="A20" s="1">
        <v>95</v>
      </c>
      <c r="B20" s="1" t="s">
        <v>48</v>
      </c>
      <c r="C20" s="1">
        <v>2022</v>
      </c>
      <c r="D20" s="1" t="s">
        <v>17</v>
      </c>
      <c r="E20" s="1" t="s">
        <v>48</v>
      </c>
      <c r="F20" s="1" t="s">
        <v>48</v>
      </c>
      <c r="G20" s="4">
        <v>6002</v>
      </c>
      <c r="H20" s="5" t="s">
        <v>48</v>
      </c>
      <c r="I20" s="5" t="s">
        <v>29</v>
      </c>
      <c r="J20" s="8">
        <v>146125785</v>
      </c>
      <c r="K20" s="6" t="s">
        <v>48</v>
      </c>
    </row>
    <row r="21" spans="1:11" x14ac:dyDescent="0.2">
      <c r="A21" s="1">
        <v>95</v>
      </c>
      <c r="B21" s="1" t="s">
        <v>48</v>
      </c>
      <c r="C21" s="1">
        <v>2022</v>
      </c>
      <c r="D21" s="1" t="s">
        <v>17</v>
      </c>
      <c r="E21" s="1" t="s">
        <v>48</v>
      </c>
      <c r="F21" s="1" t="s">
        <v>48</v>
      </c>
      <c r="G21" s="4">
        <v>6003</v>
      </c>
      <c r="H21" s="5" t="s">
        <v>48</v>
      </c>
      <c r="I21" s="5" t="s">
        <v>30</v>
      </c>
      <c r="J21" s="8">
        <v>99691102</v>
      </c>
      <c r="K21" s="6" t="s">
        <v>48</v>
      </c>
    </row>
    <row r="22" spans="1:11" x14ac:dyDescent="0.2">
      <c r="A22" s="1">
        <v>95</v>
      </c>
      <c r="B22" s="1" t="s">
        <v>48</v>
      </c>
      <c r="C22" s="1">
        <v>2022</v>
      </c>
      <c r="D22" s="1" t="s">
        <v>17</v>
      </c>
      <c r="E22" s="1" t="s">
        <v>48</v>
      </c>
      <c r="F22" s="1" t="s">
        <v>48</v>
      </c>
      <c r="G22" s="4">
        <v>6004</v>
      </c>
      <c r="H22" s="5" t="s">
        <v>48</v>
      </c>
      <c r="I22" s="5" t="s">
        <v>31</v>
      </c>
      <c r="J22" s="8">
        <v>71979941</v>
      </c>
      <c r="K22" s="6" t="s">
        <v>48</v>
      </c>
    </row>
    <row r="23" spans="1:11" x14ac:dyDescent="0.2">
      <c r="A23" s="1">
        <v>95</v>
      </c>
      <c r="B23" s="1" t="s">
        <v>48</v>
      </c>
      <c r="C23" s="1">
        <v>2022</v>
      </c>
      <c r="D23" s="1" t="s">
        <v>17</v>
      </c>
      <c r="E23" s="1" t="s">
        <v>48</v>
      </c>
      <c r="F23" s="1" t="s">
        <v>48</v>
      </c>
      <c r="G23" s="4">
        <v>6011</v>
      </c>
      <c r="H23" s="5" t="s">
        <v>48</v>
      </c>
      <c r="I23" s="5" t="s">
        <v>32</v>
      </c>
      <c r="J23" s="8">
        <v>145729972</v>
      </c>
      <c r="K23" s="6" t="s">
        <v>48</v>
      </c>
    </row>
    <row r="24" spans="1:11" x14ac:dyDescent="0.2">
      <c r="A24" s="1">
        <v>95</v>
      </c>
      <c r="B24" s="1" t="s">
        <v>48</v>
      </c>
      <c r="C24" s="1">
        <v>2022</v>
      </c>
      <c r="D24" s="1" t="s">
        <v>17</v>
      </c>
      <c r="E24" s="1" t="s">
        <v>48</v>
      </c>
      <c r="F24" s="1" t="s">
        <v>48</v>
      </c>
      <c r="G24" s="4">
        <v>6012</v>
      </c>
      <c r="H24" s="5" t="s">
        <v>48</v>
      </c>
      <c r="I24" s="5" t="s">
        <v>33</v>
      </c>
      <c r="J24" s="8">
        <v>62256350</v>
      </c>
      <c r="K24" s="6" t="s">
        <v>48</v>
      </c>
    </row>
    <row r="25" spans="1:11" x14ac:dyDescent="0.2">
      <c r="A25" s="1">
        <v>95</v>
      </c>
      <c r="B25" s="1" t="s">
        <v>48</v>
      </c>
      <c r="C25" s="1">
        <v>2022</v>
      </c>
      <c r="D25" s="1" t="s">
        <v>17</v>
      </c>
      <c r="E25" s="1" t="s">
        <v>48</v>
      </c>
      <c r="F25" s="1" t="s">
        <v>48</v>
      </c>
      <c r="G25" s="4">
        <v>6013</v>
      </c>
      <c r="H25" s="5" t="s">
        <v>48</v>
      </c>
      <c r="I25" s="5" t="s">
        <v>34</v>
      </c>
      <c r="J25" s="8">
        <v>110018576</v>
      </c>
      <c r="K25" s="6" t="s">
        <v>48</v>
      </c>
    </row>
    <row r="26" spans="1:11" x14ac:dyDescent="0.2">
      <c r="A26" s="10">
        <v>95</v>
      </c>
      <c r="B26" s="10" t="s">
        <v>48</v>
      </c>
      <c r="C26" s="10">
        <v>2022</v>
      </c>
      <c r="D26" s="10" t="s">
        <v>17</v>
      </c>
      <c r="E26" s="10" t="s">
        <v>48</v>
      </c>
      <c r="F26" s="10" t="s">
        <v>48</v>
      </c>
      <c r="G26" s="11">
        <v>6190</v>
      </c>
      <c r="H26" s="11" t="s">
        <v>48</v>
      </c>
      <c r="I26" s="11" t="s">
        <v>35</v>
      </c>
      <c r="J26" s="12">
        <f>IF(SUM(J16:J17)=SUM(J19:J25),SUM(J19:J25), "ERROR: Line 1920 &lt;&gt; Line 6190")</f>
        <v>805813319</v>
      </c>
      <c r="K26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2022-07-07T13:39:29Z</dcterms:created>
  <dcterms:modified xsi:type="dcterms:W3CDTF">2022-07-07T17:39:30Z</dcterms:modified>
</cp:coreProperties>
</file>