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<sst xmlns="http://schemas.openxmlformats.org/spreadsheetml/2006/main" count="256" uniqueCount="59">
  <si>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</si>
  <si>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</si>
  <si>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</si>
  <si>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</si>
  <si>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</si>
  <si>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</si>
  <si>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</si>
  <si>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</si>
  <si>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</si>
  <si>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</si>
  <si>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</si>
  <si>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</si>
  <si>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</si>
  <si>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</si>
  <si>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</si>
  <si>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</si>
  <si>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/2022</t>
  </si>
  <si>
    <t>0206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</si>
  <si>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</si>
  <si>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</si>
  <si>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</si>
  <si>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</si>
  <si>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</si>
  <si>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</si>
  <si>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</si>
  <si>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</si>
  <si>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A1</t>
  </si>
  <si>
    <t>BA: Disc: Approps transferred to other accounts</t>
  </si>
  <si>
    <t>A2</t>
  </si>
  <si>
    <t>BA: Disc: Appropriations precluded from obligation</t>
  </si>
  <si>
    <t>A3</t>
  </si>
  <si>
    <t>Total budgetary resources avail (disc. and mand.)</t>
  </si>
  <si>
    <t>Category A -- 1st quarter</t>
  </si>
  <si>
    <t>Radio Free Europe/Radio Liberty</t>
  </si>
  <si>
    <t>B1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</si>
  <si>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</si>
  <si>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</si>
  <si>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</si>
  <si>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</si>
  <si>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</si>
  <si>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 xml:space="preserve">A1 </t>
  </si>
  <si>
    <t>In accordance with Public Law 116-159, this apportions funds for FY 2021 International Broadcasting Operations in the amount of 793,257,000.</t>
  </si>
  <si>
    <t xml:space="preserve">A2 </t>
  </si>
  <si>
    <t>Reflects a transfer of $1,632,591 to X0206 to remain available until expended for satellite transmissions.</t>
  </si>
  <si>
    <t xml:space="preserve">A3 </t>
  </si>
  <si>
    <t>Amount on line 1134 has been adjusted pursuant to OMB Bulletin 21-05 and A-11 Sections 120 and 123.</t>
  </si>
  <si>
    <t>Footnotes for Budgetary Resources</t>
  </si>
  <si>
    <t xml:space="preserve">B1 </t>
  </si>
  <si>
    <t>Spread of Budgetary Resources.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</si>
  <si>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</si>
  <si>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</si>
  <si>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</si>
  <si>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</si>
  <si>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</si>
  <si>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</si>
  <si>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2021-10-20 04:20 PM</t>
  </si>
  <si>
    <t xml:space="preserve">TAF(s) Included: </t>
  </si>
  <si>
    <t xml:space="preserve">95-0206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</si>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</sst>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95</v>
      </c>
      <c r="B13" s="1" t="s">
        <v>58</v>
      </c>
      <c r="C13" s="1">
        <v>2022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1</v>
      </c>
      <c r="I13" s="5" t="s">
        <v>19</v>
      </c>
      <c r="J13" s="8"/>
      <c r="K13" s="6" t="s">
        <v>58</v>
      </c>
    </row>
    <row r="14" spans="1:11" x14ac:dyDescent="0.2">
      <c r="A14" s="1">
        <v>95</v>
      </c>
      <c r="B14" s="1" t="s">
        <v>58</v>
      </c>
      <c r="C14" s="1">
        <v>2022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95</v>
      </c>
      <c r="B15" s="1" t="s">
        <v>58</v>
      </c>
      <c r="C15" s="1">
        <v>2022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95</v>
      </c>
      <c r="B16" s="1" t="s">
        <v>58</v>
      </c>
      <c r="C16" s="1">
        <v>2022</v>
      </c>
      <c r="D16" s="1" t="s">
        <v>17</v>
      </c>
      <c r="E16" s="1" t="s">
        <v>58</v>
      </c>
      <c r="F16" s="1" t="s">
        <v>58</v>
      </c>
      <c r="G16" s="4">
        <v>1100</v>
      </c>
      <c r="H16" s="5" t="s">
        <v>58</v>
      </c>
      <c r="I16" s="5" t="s">
        <v>25</v>
      </c>
      <c r="J16" s="8">
        <v>793257000</v>
      </c>
      <c r="K16" s="6" t="s">
        <v>26</v>
      </c>
    </row>
    <row r="17" spans="1:11" x14ac:dyDescent="0.2">
      <c r="A17" s="1">
        <v>95</v>
      </c>
      <c r="B17" s="1" t="s">
        <v>58</v>
      </c>
      <c r="C17" s="1">
        <v>2022</v>
      </c>
      <c r="D17" s="1" t="s">
        <v>17</v>
      </c>
      <c r="E17" s="1" t="s">
        <v>58</v>
      </c>
      <c r="F17" s="1" t="s">
        <v>58</v>
      </c>
      <c r="G17" s="4">
        <v>1120</v>
      </c>
      <c r="H17" s="5" t="s">
        <v>58</v>
      </c>
      <c r="I17" s="5" t="s">
        <v>27</v>
      </c>
      <c r="J17" s="8">
        <v>-1632591</v>
      </c>
      <c r="K17" s="6" t="s">
        <v>28</v>
      </c>
    </row>
    <row r="18" spans="1:11" x14ac:dyDescent="0.2">
      <c r="A18" s="1">
        <v>95</v>
      </c>
      <c r="B18" s="1" t="s">
        <v>58</v>
      </c>
      <c r="C18" s="1">
        <v>2022</v>
      </c>
      <c r="D18" s="1" t="s">
        <v>17</v>
      </c>
      <c r="E18" s="1" t="s">
        <v>58</v>
      </c>
      <c r="F18" s="1" t="s">
        <v>58</v>
      </c>
      <c r="G18" s="4">
        <v>1134</v>
      </c>
      <c r="H18" s="5" t="s">
        <v>58</v>
      </c>
      <c r="I18" s="5" t="s">
        <v>29</v>
      </c>
      <c r="J18" s="8">
        <v>-654199048</v>
      </c>
      <c r="K18" s="6" t="s">
        <v>30</v>
      </c>
    </row>
    <row r="19" spans="1:11" x14ac:dyDescent="0.2">
      <c r="A19" s="10">
        <v>95</v>
      </c>
      <c r="B19" s="10" t="s">
        <v>58</v>
      </c>
      <c r="C19" s="10">
        <v>2022</v>
      </c>
      <c r="D19" s="10" t="s">
        <v>17</v>
      </c>
      <c r="E19" s="10" t="s">
        <v>58</v>
      </c>
      <c r="F19" s="10" t="s">
        <v>58</v>
      </c>
      <c r="G19" s="11">
        <v>1920</v>
      </c>
      <c r="H19" s="11" t="s">
        <v>58</v>
      </c>
      <c r="I19" s="11" t="s">
        <v>31</v>
      </c>
      <c r="J19" s="12">
        <f>SUM(J16:J18)</f>
        <v>137425361</v>
      </c>
      <c r="K19" s="13" t="s">
        <v>58</v>
      </c>
    </row>
    <row r="20" spans="1:11" x14ac:dyDescent="0.2">
      <c r="A20" s="1">
        <v>95</v>
      </c>
      <c r="B20" s="1" t="s">
        <v>58</v>
      </c>
      <c r="C20" s="1">
        <v>2022</v>
      </c>
      <c r="D20" s="1" t="s">
        <v>17</v>
      </c>
      <c r="E20" s="1" t="s">
        <v>58</v>
      </c>
      <c r="F20" s="1" t="s">
        <v>58</v>
      </c>
      <c r="G20" s="4">
        <v>6001</v>
      </c>
      <c r="H20" s="5" t="s">
        <v>58</v>
      </c>
      <c r="I20" s="5" t="s">
        <v>32</v>
      </c>
      <c r="J20" s="8">
        <v>95011593</v>
      </c>
      <c r="K20" s="6" t="s">
        <v>58</v>
      </c>
    </row>
    <row r="21" spans="1:11" x14ac:dyDescent="0.2">
      <c r="A21" s="1">
        <v>95</v>
      </c>
      <c r="B21" s="1" t="s">
        <v>58</v>
      </c>
      <c r="C21" s="1">
        <v>2022</v>
      </c>
      <c r="D21" s="1" t="s">
        <v>17</v>
      </c>
      <c r="E21" s="1" t="s">
        <v>58</v>
      </c>
      <c r="F21" s="1" t="s">
        <v>58</v>
      </c>
      <c r="G21" s="4">
        <v>6011</v>
      </c>
      <c r="H21" s="5" t="s">
        <v>58</v>
      </c>
      <c r="I21" s="5" t="s">
        <v>33</v>
      </c>
      <c r="J21" s="8">
        <v>20736270</v>
      </c>
      <c r="K21" s="6" t="s">
        <v>34</v>
      </c>
    </row>
    <row r="22" spans="1:11" x14ac:dyDescent="0.2">
      <c r="A22" s="1">
        <v>95</v>
      </c>
      <c r="B22" s="1" t="s">
        <v>58</v>
      </c>
      <c r="C22" s="1">
        <v>2022</v>
      </c>
      <c r="D22" s="1" t="s">
        <v>17</v>
      </c>
      <c r="E22" s="1" t="s">
        <v>58</v>
      </c>
      <c r="F22" s="1" t="s">
        <v>58</v>
      </c>
      <c r="G22" s="4">
        <v>6012</v>
      </c>
      <c r="H22" s="5" t="s">
        <v>58</v>
      </c>
      <c r="I22" s="5" t="s">
        <v>35</v>
      </c>
      <c r="J22" s="8">
        <v>8020498</v>
      </c>
      <c r="K22" s="6" t="s">
        <v>34</v>
      </c>
    </row>
    <row r="23" spans="1:11" x14ac:dyDescent="0.2">
      <c r="A23" s="1">
        <v>95</v>
      </c>
      <c r="B23" s="1" t="s">
        <v>58</v>
      </c>
      <c r="C23" s="1">
        <v>2022</v>
      </c>
      <c r="D23" s="1" t="s">
        <v>17</v>
      </c>
      <c r="E23" s="1" t="s">
        <v>58</v>
      </c>
      <c r="F23" s="1" t="s">
        <v>58</v>
      </c>
      <c r="G23" s="4">
        <v>6013</v>
      </c>
      <c r="H23" s="5" t="s">
        <v>58</v>
      </c>
      <c r="I23" s="5" t="s">
        <v>36</v>
      </c>
      <c r="J23" s="8">
        <v>13657000</v>
      </c>
      <c r="K23" s="6" t="s">
        <v>34</v>
      </c>
    </row>
    <row r="24" spans="1:11" x14ac:dyDescent="0.2">
      <c r="A24" s="10">
        <v>95</v>
      </c>
      <c r="B24" s="10" t="s">
        <v>58</v>
      </c>
      <c r="C24" s="10">
        <v>2022</v>
      </c>
      <c r="D24" s="10" t="s">
        <v>17</v>
      </c>
      <c r="E24" s="10" t="s">
        <v>58</v>
      </c>
      <c r="F24" s="10" t="s">
        <v>58</v>
      </c>
      <c r="G24" s="11">
        <v>6190</v>
      </c>
      <c r="H24" s="11" t="s">
        <v>58</v>
      </c>
      <c r="I24" s="11" t="s">
        <v>37</v>
      </c>
      <c r="J24" s="12">
        <f>IF(SUM(J16:J18)=SUM(J20:J23),SUM(J20:J23), "ERROR: Line 1920 &lt;&gt; Line 6190")</f>
        <v>137425361</v>
      </c>
      <c r="K24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38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39</v>
      </c>
    </row>
    <row r="7" spans="1:2" x14ac:dyDescent="0.2">
      <c r="A7" s="1" t="s">
        <v>58</v>
      </c>
      <c r="B7" s="9" t="s">
        <v>58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4" t="s">
        <v>44</v>
      </c>
      <c r="B10" s="15" t="s">
        <v>45</v>
      </c>
    </row>
    <row r="11" spans="1:2" x14ac:dyDescent="0.2">
      <c r="A11" s="1" t="s">
        <v>58</v>
      </c>
      <c r="B11" s="9" t="s">
        <v>58</v>
      </c>
    </row>
    <row r="12" spans="1:2" x14ac:dyDescent="0.2">
      <c r="A12" s="1" t="s">
        <v>58</v>
      </c>
      <c r="B12" s="16" t="s">
        <v>46</v>
      </c>
    </row>
    <row r="13" spans="1:2" x14ac:dyDescent="0.2">
      <c r="A13" s="1" t="s">
        <v>58</v>
      </c>
      <c r="B13" s="9" t="s">
        <v>58</v>
      </c>
    </row>
    <row r="14" spans="1:2" x14ac:dyDescent="0.2">
      <c r="A14" s="14" t="s">
        <v>47</v>
      </c>
      <c r="B14" s="15" t="s">
        <v>48</v>
      </c>
    </row>
    <row r="15" spans="1:2" x14ac:dyDescent="0.2">
      <c r="A15" s="1" t="s">
        <v>58</v>
      </c>
      <c r="B15" s="9" t="s">
        <v>58</v>
      </c>
    </row>
    <row r="16" spans="1:2" x14ac:dyDescent="0.2">
      <c r="A16" s="20" t="s">
        <v>49</v>
      </c>
      <c r="B16" s="19" t="s">
        <v>58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2022-07-12T15:35:01Z</dcterms:created>
  <dcterms:modified xsi:type="dcterms:W3CDTF">2022-07-12T19:35:02Z</dcterms:modified>
</cp:coreProperties>
</file>