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<sst xmlns="http://schemas.openxmlformats.org/spreadsheetml/2006/main" count="254" uniqueCount="52">
  <si>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</si>
  <si>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</si>
  <si>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</si>
  <si>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</si>
  <si>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</si>
  <si>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</si>
  <si>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</si>
  <si>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</si>
  <si>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</si>
  <si>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</si>
  <si>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</si>
  <si>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</si>
  <si>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</si>
  <si>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Morris K. Udall and Stewart L. Udall Foundation</t>
  </si>
  <si>
    <t>Bureau: Morris K. Udall and Stewart L. Udall Foundation</t>
  </si>
  <si>
    <t>Account: Morris K. Udall and Stewart L. Udall Foundation (487-00-8615)</t>
  </si>
  <si>
    <t>TAFS: 95-8615 /X</t>
  </si>
  <si>
    <t>X</t>
  </si>
  <si>
    <t>8615</t>
  </si>
  <si>
    <t>IterNo</t>
  </si>
  <si>
    <t>Last Approved Apportionment: 2021-09-23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</si>
  <si>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</si>
  <si>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</si>
  <si>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</si>
  <si>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</si>
  <si>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</si>
  <si>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</si>
  <si>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BA: Mand: Appropriation (special or trust)</t>
  </si>
  <si>
    <t>A2</t>
  </si>
  <si>
    <t>A1</t>
  </si>
  <si>
    <t>BA: Mand: Anticipated appropriation</t>
  </si>
  <si>
    <t>Total budgetary resources avail (disc. and mand.)</t>
  </si>
  <si>
    <t>Education Programs</t>
  </si>
  <si>
    <t>Native Nations Institute</t>
  </si>
  <si>
    <t>Total budgetary resources available</t>
  </si>
  <si>
    <t>OMB Footnotes</t>
  </si>
  <si>
    <t>Footnotes for Apportioned Amounts</t>
  </si>
  <si>
    <t xml:space="preserve">A1 </t>
  </si>
  <si>
    <t>Interest earnings through February 28th, 2022, are available for agency operations.</t>
  </si>
  <si>
    <t xml:space="preserve">A2 </t>
  </si>
  <si>
    <t>For the general fund appropriation in PL 116-260, $900,000 will be used for necessary expenses of the Native Nations Institute.  The remaining amount of the general fund appropriation, $900,000, is available in the Trust Fund for investment purposes.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</si>
  <si>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</si>
  <si>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</si>
  <si>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</si>
  <si>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</si>
  <si>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</si>
  <si>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Natural Resources                                                                                                                                                  </t>
  </si>
  <si>
    <t>Signed On:</t>
  </si>
  <si>
    <t>2022-04-13 12:34 PM</t>
  </si>
  <si>
    <t xml:space="preserve">TAF(s) Included: </t>
  </si>
  <si>
    <t>95-8615 \X (Morris K. Udall and Stewart L. Udall Foundation)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</si>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</sst>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95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2</v>
      </c>
      <c r="I13" s="5" t="s">
        <v>20</v>
      </c>
      <c r="J13" s="8"/>
      <c r="K13" s="6" t="s">
        <v>51</v>
      </c>
    </row>
    <row r="14" spans="1:11" x14ac:dyDescent="0.2">
      <c r="A14" s="1">
        <v>95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95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95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51</v>
      </c>
      <c r="I16" s="5" t="s">
        <v>26</v>
      </c>
      <c r="J16" s="8">
        <v>1334477</v>
      </c>
      <c r="K16" s="6" t="s">
        <v>51</v>
      </c>
    </row>
    <row r="17" spans="1:11" x14ac:dyDescent="0.2">
      <c r="A17" s="1">
        <v>95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1201</v>
      </c>
      <c r="H17" s="5">
        <v>1</v>
      </c>
      <c r="I17" s="5" t="s">
        <v>27</v>
      </c>
      <c r="J17" s="8">
        <v>900000</v>
      </c>
      <c r="K17" s="6" t="s">
        <v>28</v>
      </c>
    </row>
    <row r="18" spans="1:11" x14ac:dyDescent="0.2">
      <c r="A18" s="1">
        <v>95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1201</v>
      </c>
      <c r="H18" s="5">
        <v>2</v>
      </c>
      <c r="I18" s="5" t="s">
        <v>27</v>
      </c>
      <c r="J18" s="8">
        <v>758844</v>
      </c>
      <c r="K18" s="6" t="s">
        <v>29</v>
      </c>
    </row>
    <row r="19" spans="1:11" x14ac:dyDescent="0.2">
      <c r="A19" s="1">
        <v>95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1250</v>
      </c>
      <c r="H19" s="5" t="s">
        <v>51</v>
      </c>
      <c r="I19" s="5" t="s">
        <v>30</v>
      </c>
      <c r="J19" s="8">
        <v>1779556</v>
      </c>
      <c r="K19" s="6" t="s">
        <v>51</v>
      </c>
    </row>
    <row r="20" spans="1:11" x14ac:dyDescent="0.2">
      <c r="A20" s="10">
        <v>95</v>
      </c>
      <c r="B20" s="10" t="s">
        <v>51</v>
      </c>
      <c r="C20" s="10" t="s">
        <v>17</v>
      </c>
      <c r="D20" s="10" t="s">
        <v>18</v>
      </c>
      <c r="E20" s="10" t="s">
        <v>51</v>
      </c>
      <c r="F20" s="10" t="s">
        <v>51</v>
      </c>
      <c r="G20" s="11">
        <v>1920</v>
      </c>
      <c r="H20" s="11" t="s">
        <v>51</v>
      </c>
      <c r="I20" s="11" t="s">
        <v>31</v>
      </c>
      <c r="J20" s="12">
        <f>SUM(J16:J19)</f>
        <v>4772877</v>
      </c>
      <c r="K20" s="13" t="s">
        <v>51</v>
      </c>
    </row>
    <row r="21" spans="1:11" x14ac:dyDescent="0.2">
      <c r="A21" s="1">
        <v>95</v>
      </c>
      <c r="B21" s="1" t="s">
        <v>51</v>
      </c>
      <c r="C21" s="1" t="s">
        <v>17</v>
      </c>
      <c r="D21" s="1" t="s">
        <v>18</v>
      </c>
      <c r="E21" s="1" t="s">
        <v>51</v>
      </c>
      <c r="F21" s="1" t="s">
        <v>51</v>
      </c>
      <c r="G21" s="4">
        <v>6011</v>
      </c>
      <c r="H21" s="5" t="s">
        <v>51</v>
      </c>
      <c r="I21" s="5" t="s">
        <v>32</v>
      </c>
      <c r="J21" s="8">
        <v>3872877</v>
      </c>
      <c r="K21" s="6" t="s">
        <v>51</v>
      </c>
    </row>
    <row r="22" spans="1:11" x14ac:dyDescent="0.2">
      <c r="A22" s="1">
        <v>95</v>
      </c>
      <c r="B22" s="1" t="s">
        <v>51</v>
      </c>
      <c r="C22" s="1" t="s">
        <v>17</v>
      </c>
      <c r="D22" s="1" t="s">
        <v>18</v>
      </c>
      <c r="E22" s="1" t="s">
        <v>51</v>
      </c>
      <c r="F22" s="1" t="s">
        <v>51</v>
      </c>
      <c r="G22" s="4">
        <v>6012</v>
      </c>
      <c r="H22" s="5" t="s">
        <v>51</v>
      </c>
      <c r="I22" s="5" t="s">
        <v>33</v>
      </c>
      <c r="J22" s="8">
        <v>900000</v>
      </c>
      <c r="K22" s="6" t="s">
        <v>51</v>
      </c>
    </row>
    <row r="23" spans="1:11" x14ac:dyDescent="0.2">
      <c r="A23" s="10">
        <v>95</v>
      </c>
      <c r="B23" s="10" t="s">
        <v>51</v>
      </c>
      <c r="C23" s="10" t="s">
        <v>17</v>
      </c>
      <c r="D23" s="10" t="s">
        <v>18</v>
      </c>
      <c r="E23" s="10" t="s">
        <v>51</v>
      </c>
      <c r="F23" s="10" t="s">
        <v>51</v>
      </c>
      <c r="G23" s="11">
        <v>6190</v>
      </c>
      <c r="H23" s="11" t="s">
        <v>51</v>
      </c>
      <c r="I23" s="11" t="s">
        <v>34</v>
      </c>
      <c r="J23" s="12">
        <f>IF(SUM(J16:J19)=SUM(J21:J22),SUM(J21:J22), "ERROR: Line 1920 &lt;&gt; Line 6190")</f>
        <v>4772877</v>
      </c>
      <c r="K23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35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36</v>
      </c>
    </row>
    <row r="7" spans="1:2" x14ac:dyDescent="0.2">
      <c r="A7" s="1" t="s">
        <v>51</v>
      </c>
      <c r="B7" s="9" t="s">
        <v>51</v>
      </c>
    </row>
    <row r="8" spans="1:2" x14ac:dyDescent="0.2">
      <c r="A8" s="14" t="s">
        <v>37</v>
      </c>
      <c r="B8" s="15" t="s">
        <v>38</v>
      </c>
    </row>
    <row r="9" spans="1:2" ht="38.25" x14ac:dyDescent="0.2">
      <c r="A9" s="14" t="s">
        <v>39</v>
      </c>
      <c r="B9" s="15" t="s">
        <v>40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16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1" t="s">
        <v>51</v>
      </c>
      <c r="B13" s="9" t="s">
        <v>51</v>
      </c>
    </row>
    <row r="14" spans="1:2" x14ac:dyDescent="0.2">
      <c r="A14" s="20" t="s">
        <v>42</v>
      </c>
      <c r="B14" s="19" t="s">
        <v>51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2022-08-23T11:24:11Z</dcterms:created>
  <dcterms:modified xsi:type="dcterms:W3CDTF">2022-08-23T15:24:11Z</dcterms:modified>
</cp:coreProperties>
</file>