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<sst xmlns="http://schemas.openxmlformats.org/spreadsheetml/2006/main" count="220" uniqueCount="44">
  <si>
    <t>FY 2022 Apportionment</t>
  </si>
  <si>
    <t>Funds provided by Public Law H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</si>
  <si>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</si>
  <si>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</si>
  <si>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</si>
  <si>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</si>
  <si>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</si>
  <si>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</si>
  <si>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</si>
  <si>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</si>
  <si>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</si>
  <si>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</si>
  <si>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</si>
  <si>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</si>
  <si>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</si>
  <si>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Facilities Capital (452-00-0103)</t>
  </si>
  <si>
    <t>TAFS: 33-0103 /X</t>
  </si>
  <si>
    <t>X</t>
  </si>
  <si>
    <t>0103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</si>
  <si>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</si>
  <si>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</si>
  <si>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</si>
  <si>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</si>
  <si>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</si>
  <si>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</si>
  <si>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</si>
  <si>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</si>
  <si>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</si>
  <si>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</si>
  <si>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Facilities Capital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</si>
  <si>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</si>
  <si>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</si>
  <si>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</si>
  <si>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</si>
  <si>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</si>
  <si>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</si>
  <si>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</si>
  <si>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</si>
  <si>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</si>
  <si>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</si>
  <si>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2021-09-13 04:48 PM</t>
  </si>
  <si>
    <t xml:space="preserve">TAF(s) Included: </t>
  </si>
  <si>
    <t>33-0103 \X (Facilities Capital)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</si>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</sst>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33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33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33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33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26</v>
      </c>
      <c r="I16" s="5" t="s">
        <v>27</v>
      </c>
      <c r="J16" s="8">
        <v>49000000</v>
      </c>
      <c r="K16" s="6" t="s">
        <v>43</v>
      </c>
    </row>
    <row r="17" spans="1:11" x14ac:dyDescent="0.2">
      <c r="A17" s="10">
        <v>33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28</v>
      </c>
      <c r="J17" s="12">
        <f>SUM(J16:J16)</f>
        <v>49000000</v>
      </c>
      <c r="K17" s="13" t="s">
        <v>43</v>
      </c>
    </row>
    <row r="18" spans="1:11" x14ac:dyDescent="0.2">
      <c r="A18" s="1">
        <v>33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29</v>
      </c>
      <c r="J18" s="8">
        <v>49000000</v>
      </c>
      <c r="K18" s="6" t="s">
        <v>43</v>
      </c>
    </row>
    <row r="19" spans="1:11" x14ac:dyDescent="0.2">
      <c r="A19" s="10">
        <v>33</v>
      </c>
      <c r="B19" s="10" t="s">
        <v>43</v>
      </c>
      <c r="C19" s="10" t="s">
        <v>17</v>
      </c>
      <c r="D19" s="10" t="s">
        <v>18</v>
      </c>
      <c r="E19" s="10" t="s">
        <v>43</v>
      </c>
      <c r="F19" s="10" t="s">
        <v>43</v>
      </c>
      <c r="G19" s="11">
        <v>6190</v>
      </c>
      <c r="H19" s="11" t="s">
        <v>43</v>
      </c>
      <c r="I19" s="11" t="s">
        <v>30</v>
      </c>
      <c r="J19" s="12">
        <f>IF(SUM(J16:J16)=SUM(J18:J18),SUM(J18:J18), "ERROR: Line 1920 &lt;&gt; Line 6190")</f>
        <v>49000000</v>
      </c>
      <c r="K19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2022-06-20T16:19:13Z</dcterms:created>
  <dcterms:modified xsi:type="dcterms:W3CDTF">2022-06-20T20:19:13Z</dcterms:modified>
</cp:coreProperties>
</file>