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5" i="1"/>
</calcChain>
</file>

<file path=xl/sharedStrings.xml><?xml version="1.0" encoding="utf-8"?>
<sst xmlns="http://schemas.openxmlformats.org/spreadsheetml/2006/main" count="300" uniqueCount="53">
  <si>
    <t>FY 2022 Apportionment</t>
  </si>
  <si>
    <t>Funds Provided by Public Law 98-76; 100-647; 101-508; 103-296;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</si>
  <si>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</si>
  <si>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</si>
  <si>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</si>
  <si>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</si>
  <si>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</si>
  <si>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</si>
  <si>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</si>
  <si>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</si>
  <si>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</si>
  <si>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</si>
  <si>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</si>
  <si>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Railroad Retirement Board</t>
  </si>
  <si>
    <t>Bureau: Railroad Retirement Board</t>
  </si>
  <si>
    <t>Account: Railroad Social Security Equivalent Benefit Account (446-00-8010)</t>
  </si>
  <si>
    <t>TAFS: 60-8010 /X</t>
  </si>
  <si>
    <t>X</t>
  </si>
  <si>
    <t>8010</t>
  </si>
  <si>
    <t>IterNo</t>
  </si>
  <si>
    <t>Last Approved Apportionment: 2022-04-08</t>
  </si>
  <si>
    <t>RptCat</t>
  </si>
  <si>
    <t>NO</t>
  </si>
  <si>
    <t>Reporting Categories</t>
  </si>
  <si>
    <t>AdjAut</t>
  </si>
  <si>
    <t>Adjustment Authority provided</t>
  </si>
  <si>
    <t>BA: Disc: Appropriation (special or trust)</t>
  </si>
  <si>
    <t>BA: Mand: Appropriation (special or trust)</t>
  </si>
  <si>
    <t>BA: Mand: Appropriation (previously unavailable)</t>
  </si>
  <si>
    <t>BA: Mand: Approp precluded from ob (spec/trust)</t>
  </si>
  <si>
    <t>BA: Mand: Anticipated appropriation</t>
  </si>
  <si>
    <t>BA: Mand: Approrps: Antic cap trans redemp debt</t>
  </si>
  <si>
    <t>BA: Mand: Borrowing authority</t>
  </si>
  <si>
    <t>BA: Mand: Spending auth: Collected</t>
  </si>
  <si>
    <t>BA: Mand: Spending auth:Antic colls, reimbs, other</t>
  </si>
  <si>
    <t>Total budgetary resources avail (disc. and mand.)</t>
  </si>
  <si>
    <t>Benefit payments and other disbursements</t>
  </si>
  <si>
    <t>Obligations to Treasury (Int. on FI Advances)</t>
  </si>
  <si>
    <t>Trsfrs to Limit On Admin (60-8237 &amp; OIG 60-8018)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</si>
  <si>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</si>
  <si>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</si>
  <si>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</si>
  <si>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</si>
  <si>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</si>
  <si>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</si>
  <si>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</si>
  <si>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</si>
  <si>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</si>
  <si>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</si>
  <si>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2022-09-06 09:28 AM</t>
  </si>
  <si>
    <t xml:space="preserve">TAF(s) Included: </t>
  </si>
  <si>
    <t>60-8010 \X (Railroad Social Security Equivalent Benefit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</si>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</sst>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60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4</v>
      </c>
      <c r="I13" s="5" t="s">
        <v>20</v>
      </c>
      <c r="J13" s="8"/>
      <c r="K13" s="6" t="s">
        <v>52</v>
      </c>
    </row>
    <row r="14" spans="1:11" x14ac:dyDescent="0.2">
      <c r="A14" s="1">
        <v>60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60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22</v>
      </c>
      <c r="I15" s="5" t="s">
        <v>25</v>
      </c>
      <c r="J15" s="8"/>
      <c r="K15" s="6" t="s">
        <v>52</v>
      </c>
    </row>
    <row r="16" spans="1:11" x14ac:dyDescent="0.2">
      <c r="A16" s="1">
        <v>60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1101</v>
      </c>
      <c r="H16" s="5" t="s">
        <v>52</v>
      </c>
      <c r="I16" s="5" t="s">
        <v>26</v>
      </c>
      <c r="J16" s="8">
        <v>24161794</v>
      </c>
      <c r="K16" s="6" t="s">
        <v>52</v>
      </c>
    </row>
    <row r="17" spans="1:11" x14ac:dyDescent="0.2">
      <c r="A17" s="1">
        <v>60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1201</v>
      </c>
      <c r="H17" s="5" t="s">
        <v>52</v>
      </c>
      <c r="I17" s="5" t="s">
        <v>27</v>
      </c>
      <c r="J17" s="8">
        <v>7422379739</v>
      </c>
      <c r="K17" s="6" t="s">
        <v>52</v>
      </c>
    </row>
    <row r="18" spans="1:11" x14ac:dyDescent="0.2">
      <c r="A18" s="1">
        <v>60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1203</v>
      </c>
      <c r="H18" s="5" t="s">
        <v>52</v>
      </c>
      <c r="I18" s="5" t="s">
        <v>28</v>
      </c>
      <c r="J18" s="8">
        <v>979270524</v>
      </c>
      <c r="K18" s="6" t="s">
        <v>52</v>
      </c>
    </row>
    <row r="19" spans="1:11" x14ac:dyDescent="0.2">
      <c r="A19" s="1">
        <v>60</v>
      </c>
      <c r="B19" s="1" t="s">
        <v>52</v>
      </c>
      <c r="C19" s="1" t="s">
        <v>17</v>
      </c>
      <c r="D19" s="1" t="s">
        <v>18</v>
      </c>
      <c r="E19" s="1" t="s">
        <v>52</v>
      </c>
      <c r="F19" s="1" t="s">
        <v>52</v>
      </c>
      <c r="G19" s="4">
        <v>1235</v>
      </c>
      <c r="H19" s="5" t="s">
        <v>52</v>
      </c>
      <c r="I19" s="5" t="s">
        <v>29</v>
      </c>
      <c r="J19" s="8">
        <v>-946243253</v>
      </c>
      <c r="K19" s="6" t="s">
        <v>52</v>
      </c>
    </row>
    <row r="20" spans="1:11" x14ac:dyDescent="0.2">
      <c r="A20" s="1">
        <v>60</v>
      </c>
      <c r="B20" s="1" t="s">
        <v>52</v>
      </c>
      <c r="C20" s="1" t="s">
        <v>17</v>
      </c>
      <c r="D20" s="1" t="s">
        <v>18</v>
      </c>
      <c r="E20" s="1" t="s">
        <v>52</v>
      </c>
      <c r="F20" s="1" t="s">
        <v>52</v>
      </c>
      <c r="G20" s="4">
        <v>1250</v>
      </c>
      <c r="H20" s="5" t="s">
        <v>52</v>
      </c>
      <c r="I20" s="5" t="s">
        <v>30</v>
      </c>
      <c r="J20" s="8">
        <v>756820261</v>
      </c>
      <c r="K20" s="6" t="s">
        <v>52</v>
      </c>
    </row>
    <row r="21" spans="1:11" x14ac:dyDescent="0.2">
      <c r="A21" s="1">
        <v>60</v>
      </c>
      <c r="B21" s="1" t="s">
        <v>52</v>
      </c>
      <c r="C21" s="1" t="s">
        <v>17</v>
      </c>
      <c r="D21" s="1" t="s">
        <v>18</v>
      </c>
      <c r="E21" s="1" t="s">
        <v>52</v>
      </c>
      <c r="F21" s="1" t="s">
        <v>52</v>
      </c>
      <c r="G21" s="4">
        <v>1252</v>
      </c>
      <c r="H21" s="5" t="s">
        <v>52</v>
      </c>
      <c r="I21" s="5" t="s">
        <v>31</v>
      </c>
      <c r="J21" s="8">
        <v>-4993600000</v>
      </c>
      <c r="K21" s="6" t="s">
        <v>52</v>
      </c>
    </row>
    <row r="22" spans="1:11" x14ac:dyDescent="0.2">
      <c r="A22" s="1">
        <v>60</v>
      </c>
      <c r="B22" s="1" t="s">
        <v>52</v>
      </c>
      <c r="C22" s="1" t="s">
        <v>17</v>
      </c>
      <c r="D22" s="1" t="s">
        <v>18</v>
      </c>
      <c r="E22" s="1" t="s">
        <v>52</v>
      </c>
      <c r="F22" s="1" t="s">
        <v>52</v>
      </c>
      <c r="G22" s="4">
        <v>1400</v>
      </c>
      <c r="H22" s="5" t="s">
        <v>52</v>
      </c>
      <c r="I22" s="5" t="s">
        <v>32</v>
      </c>
      <c r="J22" s="8">
        <v>4843700000</v>
      </c>
      <c r="K22" s="6" t="s">
        <v>52</v>
      </c>
    </row>
    <row r="23" spans="1:11" x14ac:dyDescent="0.2">
      <c r="A23" s="1">
        <v>60</v>
      </c>
      <c r="B23" s="1" t="s">
        <v>52</v>
      </c>
      <c r="C23" s="1" t="s">
        <v>17</v>
      </c>
      <c r="D23" s="1" t="s">
        <v>18</v>
      </c>
      <c r="E23" s="1" t="s">
        <v>52</v>
      </c>
      <c r="F23" s="1" t="s">
        <v>52</v>
      </c>
      <c r="G23" s="4">
        <v>1800</v>
      </c>
      <c r="H23" s="5" t="s">
        <v>52</v>
      </c>
      <c r="I23" s="5" t="s">
        <v>33</v>
      </c>
      <c r="J23" s="8">
        <v>195659</v>
      </c>
      <c r="K23" s="6" t="s">
        <v>52</v>
      </c>
    </row>
    <row r="24" spans="1:11" x14ac:dyDescent="0.2">
      <c r="A24" s="1">
        <v>60</v>
      </c>
      <c r="B24" s="1" t="s">
        <v>52</v>
      </c>
      <c r="C24" s="1" t="s">
        <v>17</v>
      </c>
      <c r="D24" s="1" t="s">
        <v>18</v>
      </c>
      <c r="E24" s="1" t="s">
        <v>52</v>
      </c>
      <c r="F24" s="1" t="s">
        <v>52</v>
      </c>
      <c r="G24" s="4">
        <v>1840</v>
      </c>
      <c r="H24" s="5" t="s">
        <v>52</v>
      </c>
      <c r="I24" s="5" t="s">
        <v>34</v>
      </c>
      <c r="J24" s="8">
        <v>85070</v>
      </c>
      <c r="K24" s="6" t="s">
        <v>52</v>
      </c>
    </row>
    <row r="25" spans="1:11" x14ac:dyDescent="0.2">
      <c r="A25" s="10">
        <v>60</v>
      </c>
      <c r="B25" s="10" t="s">
        <v>52</v>
      </c>
      <c r="C25" s="10" t="s">
        <v>17</v>
      </c>
      <c r="D25" s="10" t="s">
        <v>18</v>
      </c>
      <c r="E25" s="10" t="s">
        <v>52</v>
      </c>
      <c r="F25" s="10" t="s">
        <v>52</v>
      </c>
      <c r="G25" s="11">
        <v>1920</v>
      </c>
      <c r="H25" s="11" t="s">
        <v>52</v>
      </c>
      <c r="I25" s="11" t="s">
        <v>35</v>
      </c>
      <c r="J25" s="12">
        <f>SUM(J16:J24)</f>
        <v>8086769794</v>
      </c>
      <c r="K25" s="13" t="s">
        <v>52</v>
      </c>
    </row>
    <row r="26" spans="1:11" x14ac:dyDescent="0.2">
      <c r="A26" s="1">
        <v>60</v>
      </c>
      <c r="B26" s="1" t="s">
        <v>52</v>
      </c>
      <c r="C26" s="1" t="s">
        <v>17</v>
      </c>
      <c r="D26" s="1" t="s">
        <v>18</v>
      </c>
      <c r="E26" s="1" t="s">
        <v>52</v>
      </c>
      <c r="F26" s="1" t="s">
        <v>52</v>
      </c>
      <c r="G26" s="4">
        <v>6011</v>
      </c>
      <c r="H26" s="5" t="s">
        <v>52</v>
      </c>
      <c r="I26" s="5" t="s">
        <v>36</v>
      </c>
      <c r="J26" s="8">
        <v>7961508000</v>
      </c>
      <c r="K26" s="6" t="s">
        <v>52</v>
      </c>
    </row>
    <row r="27" spans="1:11" x14ac:dyDescent="0.2">
      <c r="A27" s="1">
        <v>60</v>
      </c>
      <c r="B27" s="1" t="s">
        <v>52</v>
      </c>
      <c r="C27" s="1" t="s">
        <v>17</v>
      </c>
      <c r="D27" s="1" t="s">
        <v>18</v>
      </c>
      <c r="E27" s="1" t="s">
        <v>52</v>
      </c>
      <c r="F27" s="1" t="s">
        <v>52</v>
      </c>
      <c r="G27" s="4">
        <v>6012</v>
      </c>
      <c r="H27" s="5" t="s">
        <v>52</v>
      </c>
      <c r="I27" s="5" t="s">
        <v>37</v>
      </c>
      <c r="J27" s="8">
        <v>101100000</v>
      </c>
      <c r="K27" s="6" t="s">
        <v>52</v>
      </c>
    </row>
    <row r="28" spans="1:11" x14ac:dyDescent="0.2">
      <c r="A28" s="1">
        <v>60</v>
      </c>
      <c r="B28" s="1" t="s">
        <v>52</v>
      </c>
      <c r="C28" s="1" t="s">
        <v>17</v>
      </c>
      <c r="D28" s="1" t="s">
        <v>18</v>
      </c>
      <c r="E28" s="1" t="s">
        <v>52</v>
      </c>
      <c r="F28" s="1" t="s">
        <v>52</v>
      </c>
      <c r="G28" s="4">
        <v>6013</v>
      </c>
      <c r="H28" s="5" t="s">
        <v>52</v>
      </c>
      <c r="I28" s="5" t="s">
        <v>38</v>
      </c>
      <c r="J28" s="8">
        <v>24161794</v>
      </c>
      <c r="K28" s="6" t="s">
        <v>52</v>
      </c>
    </row>
    <row r="29" spans="1:11" x14ac:dyDescent="0.2">
      <c r="A29" s="10">
        <v>60</v>
      </c>
      <c r="B29" s="10" t="s">
        <v>52</v>
      </c>
      <c r="C29" s="10" t="s">
        <v>17</v>
      </c>
      <c r="D29" s="10" t="s">
        <v>18</v>
      </c>
      <c r="E29" s="10" t="s">
        <v>52</v>
      </c>
      <c r="F29" s="10" t="s">
        <v>52</v>
      </c>
      <c r="G29" s="11">
        <v>6190</v>
      </c>
      <c r="H29" s="11" t="s">
        <v>52</v>
      </c>
      <c r="I29" s="11" t="s">
        <v>39</v>
      </c>
      <c r="J29" s="12">
        <f>IF(SUM(J16:J24)=SUM(J26:J28),SUM(J26:J28), "ERROR: Line 1920 &lt;&gt; Line 6190")</f>
        <v>8086769794</v>
      </c>
      <c r="K29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40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41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42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43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52</v>
      </c>
      <c r="B5" s="16" t="s">
        <v>47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50</v>
      </c>
      <c r="B9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2022-09-06T09:35:03Z</dcterms:created>
  <dcterms:modified xsi:type="dcterms:W3CDTF">2022-09-06T13:35:04Z</dcterms:modified>
</cp:coreProperties>
</file>