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<sst xmlns="http://schemas.openxmlformats.org/spreadsheetml/2006/main" count="284" uniqueCount="51">
  <si>
    <t>FY 2022 Apportionment</t>
  </si>
  <si>
    <t>Funds Provided by Public Law 98-76; 100-647; 101-508; 103-296; 117-43;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</si>
  <si>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</si>
  <si>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</si>
  <si>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</si>
  <si>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</si>
  <si>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</si>
  <si>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</si>
  <si>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</si>
  <si>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</si>
  <si>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</si>
  <si>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</si>
  <si>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</si>
  <si>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</si>
  <si>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</si>
  <si>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</si>
  <si>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</si>
  <si>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</si>
  <si>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</si>
  <si>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</si>
  <si>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</si>
  <si>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</si>
  <si>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</si>
  <si>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</si>
  <si>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</si>
  <si>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</si>
  <si>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</si>
  <si>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</si>
  <si>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</si>
  <si>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</si>
  <si>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</si>
  <si>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</si>
  <si>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</si>
  <si>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</si>
  <si>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</si>
  <si>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</si>
  <si>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</si>
  <si>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</si>
  <si>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</si>
  <si>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</si>
  <si>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</si>
  <si>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</si>
  <si>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</si>
  <si>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</si>
  <si>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</si>
  <si>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</si>
  <si>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</si>
  <si>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2021-12-27 12:30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</si>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</sst>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1101</v>
      </c>
      <c r="H16" s="5" t="s">
        <v>50</v>
      </c>
      <c r="I16" s="5" t="s">
        <v>26</v>
      </c>
      <c r="J16" s="8">
        <v>9338543</v>
      </c>
      <c r="K16" s="6" t="s">
        <v>50</v>
      </c>
    </row>
    <row r="17" spans="1:11" x14ac:dyDescent="0.2">
      <c r="A17" s="1">
        <v>60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1203</v>
      </c>
      <c r="H17" s="5" t="s">
        <v>50</v>
      </c>
      <c r="I17" s="5" t="s">
        <v>27</v>
      </c>
      <c r="J17" s="8">
        <v>949478000</v>
      </c>
      <c r="K17" s="6" t="s">
        <v>50</v>
      </c>
    </row>
    <row r="18" spans="1:11" x14ac:dyDescent="0.2">
      <c r="A18" s="1">
        <v>60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1235</v>
      </c>
      <c r="H18" s="5" t="s">
        <v>50</v>
      </c>
      <c r="I18" s="5" t="s">
        <v>28</v>
      </c>
      <c r="J18" s="8">
        <v>-875894697</v>
      </c>
      <c r="K18" s="6" t="s">
        <v>50</v>
      </c>
    </row>
    <row r="19" spans="1:11" x14ac:dyDescent="0.2">
      <c r="A19" s="1">
        <v>60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 t="s">
        <v>50</v>
      </c>
      <c r="I19" s="5" t="s">
        <v>29</v>
      </c>
      <c r="J19" s="8">
        <v>8150714697</v>
      </c>
      <c r="K19" s="6" t="s">
        <v>50</v>
      </c>
    </row>
    <row r="20" spans="1:11" x14ac:dyDescent="0.2">
      <c r="A20" s="1">
        <v>60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1252</v>
      </c>
      <c r="H20" s="5" t="s">
        <v>50</v>
      </c>
      <c r="I20" s="5" t="s">
        <v>30</v>
      </c>
      <c r="J20" s="8">
        <v>-4984800000</v>
      </c>
      <c r="K20" s="6" t="s">
        <v>50</v>
      </c>
    </row>
    <row r="21" spans="1:11" x14ac:dyDescent="0.2">
      <c r="A21" s="1">
        <v>60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1400</v>
      </c>
      <c r="H21" s="5" t="s">
        <v>50</v>
      </c>
      <c r="I21" s="5" t="s">
        <v>31</v>
      </c>
      <c r="J21" s="8">
        <v>4690100000</v>
      </c>
      <c r="K21" s="6" t="s">
        <v>50</v>
      </c>
    </row>
    <row r="22" spans="1:11" x14ac:dyDescent="0.2">
      <c r="A22" s="1">
        <v>60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1840</v>
      </c>
      <c r="H22" s="5" t="s">
        <v>50</v>
      </c>
      <c r="I22" s="5" t="s">
        <v>32</v>
      </c>
      <c r="J22" s="8">
        <v>86000</v>
      </c>
      <c r="K22" s="6" t="s">
        <v>50</v>
      </c>
    </row>
    <row r="23" spans="1:11" x14ac:dyDescent="0.2">
      <c r="A23" s="10">
        <v>60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33</v>
      </c>
      <c r="J23" s="12">
        <f>SUM(J16:J22)</f>
        <v>7939022543</v>
      </c>
      <c r="K23" s="13" t="s">
        <v>50</v>
      </c>
    </row>
    <row r="24" spans="1:11" x14ac:dyDescent="0.2">
      <c r="A24" s="1">
        <v>60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34</v>
      </c>
      <c r="J24" s="8">
        <v>7833498000</v>
      </c>
      <c r="K24" s="6" t="s">
        <v>50</v>
      </c>
    </row>
    <row r="25" spans="1:11" x14ac:dyDescent="0.2">
      <c r="A25" s="1">
        <v>60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6012</v>
      </c>
      <c r="H25" s="5" t="s">
        <v>50</v>
      </c>
      <c r="I25" s="5" t="s">
        <v>35</v>
      </c>
      <c r="J25" s="8">
        <v>96186000</v>
      </c>
      <c r="K25" s="6" t="s">
        <v>50</v>
      </c>
    </row>
    <row r="26" spans="1:11" x14ac:dyDescent="0.2">
      <c r="A26" s="1">
        <v>60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6013</v>
      </c>
      <c r="H26" s="5" t="s">
        <v>50</v>
      </c>
      <c r="I26" s="5" t="s">
        <v>36</v>
      </c>
      <c r="J26" s="8">
        <v>9338543</v>
      </c>
      <c r="K26" s="6" t="s">
        <v>50</v>
      </c>
    </row>
    <row r="27" spans="1:11" x14ac:dyDescent="0.2">
      <c r="A27" s="10">
        <v>60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IF(SUM(J16:J22)=SUM(J24:J26),SUM(J24:J26), "ERROR: Line 1920 &lt;&gt; Line 6190")</f>
        <v>7939022543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2022-08-23T12:29:08Z</dcterms:created>
  <dcterms:modified xsi:type="dcterms:W3CDTF">2022-08-23T16:29:09Z</dcterms:modified>
</cp:coreProperties>
</file>