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<sst xmlns="http://schemas.openxmlformats.org/spreadsheetml/2006/main" count="241" uniqueCount="48">
  <si>
    <t>FY 2022 Apportionment</t>
  </si>
  <si>
    <t>Funds Provided by Public Law 100-647, 101-508,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</si>
  <si>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</si>
  <si>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</si>
  <si>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</si>
  <si>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</si>
  <si>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</si>
  <si>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</si>
  <si>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</si>
  <si>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</si>
  <si>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</si>
  <si>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</si>
  <si>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</si>
  <si>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</si>
  <si>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</si>
  <si>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</si>
  <si>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60-60-002-8051 /X</t>
  </si>
  <si>
    <t>X</t>
  </si>
  <si>
    <t>8051</t>
  </si>
  <si>
    <t>002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</si>
  <si>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</si>
  <si>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</si>
  <si>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</si>
  <si>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</si>
  <si>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</si>
  <si>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</si>
  <si>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</si>
  <si>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BA: Disc: Approp (previously unavail) (spec/trust)</t>
  </si>
  <si>
    <t>BA: Disc: Approp precluded from ob (spec/trust)</t>
  </si>
  <si>
    <t>BA: Disc: Anticipated appropriation</t>
  </si>
  <si>
    <t>Total budgetary resources avail (disc. and mand.)</t>
  </si>
  <si>
    <t>Transfer to the Limit On Admin (60-8237)</t>
  </si>
  <si>
    <t>Transfer to SSEB (60x8010)</t>
  </si>
  <si>
    <t>Transfer to RRA (60x8011)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</si>
  <si>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</si>
  <si>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</si>
  <si>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</si>
  <si>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</si>
  <si>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</si>
  <si>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</si>
  <si>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</si>
  <si>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</si>
  <si>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</si>
  <si>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</si>
  <si>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05:23 PM</t>
  </si>
  <si>
    <t xml:space="preserve">TAF(s) Included: </t>
  </si>
  <si>
    <t xml:space="preserve">60-60-002-8051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</si>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</sst>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60</v>
      </c>
      <c r="B13" s="1" t="s">
        <v>47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47</v>
      </c>
    </row>
    <row r="14" spans="1:11" x14ac:dyDescent="0.2">
      <c r="A14" s="1">
        <v>60</v>
      </c>
      <c r="B14" s="1" t="s">
        <v>47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47</v>
      </c>
    </row>
    <row r="15" spans="1:11" x14ac:dyDescent="0.2">
      <c r="A15" s="1">
        <v>60</v>
      </c>
      <c r="B15" s="1" t="s">
        <v>47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47</v>
      </c>
    </row>
    <row r="16" spans="1:11" x14ac:dyDescent="0.2">
      <c r="A16" s="1">
        <v>60</v>
      </c>
      <c r="B16" s="1" t="s">
        <v>47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1103</v>
      </c>
      <c r="H16" s="5" t="s">
        <v>47</v>
      </c>
      <c r="I16" s="5" t="s">
        <v>27</v>
      </c>
      <c r="J16" s="8">
        <v>6614698</v>
      </c>
      <c r="K16" s="6" t="s">
        <v>47</v>
      </c>
    </row>
    <row r="17" spans="1:11" x14ac:dyDescent="0.2">
      <c r="A17" s="1">
        <v>60</v>
      </c>
      <c r="B17" s="1" t="s">
        <v>47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1135</v>
      </c>
      <c r="H17" s="5" t="s">
        <v>47</v>
      </c>
      <c r="I17" s="5" t="s">
        <v>28</v>
      </c>
      <c r="J17" s="8">
        <v>-6834050</v>
      </c>
      <c r="K17" s="6" t="s">
        <v>47</v>
      </c>
    </row>
    <row r="18" spans="1:11" x14ac:dyDescent="0.2">
      <c r="A18" s="1">
        <v>60</v>
      </c>
      <c r="B18" s="1" t="s">
        <v>47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1150</v>
      </c>
      <c r="H18" s="5" t="s">
        <v>47</v>
      </c>
      <c r="I18" s="5" t="s">
        <v>29</v>
      </c>
      <c r="J18" s="8">
        <v>19345985</v>
      </c>
      <c r="K18" s="6" t="s">
        <v>47</v>
      </c>
    </row>
    <row r="19" spans="1:11" x14ac:dyDescent="0.2">
      <c r="A19" s="10">
        <v>60</v>
      </c>
      <c r="B19" s="10" t="s">
        <v>47</v>
      </c>
      <c r="C19" s="10" t="s">
        <v>17</v>
      </c>
      <c r="D19" s="10" t="s">
        <v>18</v>
      </c>
      <c r="E19" s="10">
        <v>60</v>
      </c>
      <c r="F19" s="10" t="s">
        <v>19</v>
      </c>
      <c r="G19" s="11">
        <v>1920</v>
      </c>
      <c r="H19" s="11" t="s">
        <v>47</v>
      </c>
      <c r="I19" s="11" t="s">
        <v>30</v>
      </c>
      <c r="J19" s="12">
        <f>SUM(J16:J18)</f>
        <v>19126633</v>
      </c>
      <c r="K19" s="13" t="s">
        <v>47</v>
      </c>
    </row>
    <row r="20" spans="1:11" x14ac:dyDescent="0.2">
      <c r="A20" s="1">
        <v>60</v>
      </c>
      <c r="B20" s="1" t="s">
        <v>47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6011</v>
      </c>
      <c r="H20" s="5" t="s">
        <v>47</v>
      </c>
      <c r="I20" s="5" t="s">
        <v>31</v>
      </c>
      <c r="J20" s="8">
        <v>18268920</v>
      </c>
      <c r="K20" s="6" t="s">
        <v>47</v>
      </c>
    </row>
    <row r="21" spans="1:11" x14ac:dyDescent="0.2">
      <c r="A21" s="1">
        <v>60</v>
      </c>
      <c r="B21" s="1" t="s">
        <v>47</v>
      </c>
      <c r="C21" s="1" t="s">
        <v>17</v>
      </c>
      <c r="D21" s="1" t="s">
        <v>18</v>
      </c>
      <c r="E21" s="1">
        <v>60</v>
      </c>
      <c r="F21" s="1" t="s">
        <v>19</v>
      </c>
      <c r="G21" s="4">
        <v>6012</v>
      </c>
      <c r="H21" s="5" t="s">
        <v>47</v>
      </c>
      <c r="I21" s="5" t="s">
        <v>32</v>
      </c>
      <c r="J21" s="8">
        <v>193729</v>
      </c>
      <c r="K21" s="6" t="s">
        <v>47</v>
      </c>
    </row>
    <row r="22" spans="1:11" x14ac:dyDescent="0.2">
      <c r="A22" s="1">
        <v>60</v>
      </c>
      <c r="B22" s="1" t="s">
        <v>47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6013</v>
      </c>
      <c r="H22" s="5" t="s">
        <v>47</v>
      </c>
      <c r="I22" s="5" t="s">
        <v>33</v>
      </c>
      <c r="J22" s="8">
        <v>663984</v>
      </c>
      <c r="K22" s="6" t="s">
        <v>47</v>
      </c>
    </row>
    <row r="23" spans="1:11" x14ac:dyDescent="0.2">
      <c r="A23" s="10">
        <v>60</v>
      </c>
      <c r="B23" s="10" t="s">
        <v>47</v>
      </c>
      <c r="C23" s="10" t="s">
        <v>17</v>
      </c>
      <c r="D23" s="10" t="s">
        <v>18</v>
      </c>
      <c r="E23" s="10">
        <v>60</v>
      </c>
      <c r="F23" s="10" t="s">
        <v>19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19126633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2022-08-23T11:23:22Z</dcterms:created>
  <dcterms:modified xsi:type="dcterms:W3CDTF">2022-08-23T15:23:23Z</dcterms:modified>
</cp:coreProperties>
</file>