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<sst xmlns="http://schemas.openxmlformats.org/spreadsheetml/2006/main" count="218" uniqueCount="52">
  <si>
    <t>FY 2022 Apportionment</t>
  </si>
  <si>
    <t>Funds provided by Public Law 116-93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</si>
  <si>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</si>
  <si>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</si>
  <si>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</si>
  <si>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</si>
  <si>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</si>
  <si>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</si>
  <si>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</si>
  <si>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</si>
  <si>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</si>
  <si>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</si>
  <si>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</si>
  <si>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Merit Systems Protection Board</t>
  </si>
  <si>
    <t>Bureau: Merit Systems Protection Board</t>
  </si>
  <si>
    <t>Account: Salaries and Expenses (389-00-0100)</t>
  </si>
  <si>
    <t>TAFS: 41-0100 2021/2022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</si>
  <si>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</si>
  <si>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</si>
  <si>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</si>
  <si>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</si>
  <si>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</si>
  <si>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</si>
  <si>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</si>
  <si>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</si>
  <si>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</si>
  <si>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Unobligated balance brought forward, October 1</t>
  </si>
  <si>
    <t>B1,B2</t>
  </si>
  <si>
    <t>Anticipated recoveries of prior year unpaid and paid obligations</t>
  </si>
  <si>
    <t>B3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</si>
  <si>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</si>
  <si>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</si>
  <si>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</si>
  <si>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</si>
  <si>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</si>
  <si>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</si>
  <si>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</si>
  <si>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Preliminary estimate of unobligated balance brought forward to FY 2022.</t>
  </si>
  <si>
    <t xml:space="preserve">B2 </t>
  </si>
  <si>
    <t>Pursuant to 31 U.S.C. 1553(b), not to exceed one percent of the total appropriations for the account is apportioned for the purpose of paying legitimate obligations related to canceled appropriations.</t>
  </si>
  <si>
    <t xml:space="preserve">B3 </t>
  </si>
  <si>
    <t>Reimbursement for recoveries of paid and unpaid obligations to other agencies. In addition to the amounts provided under Public Law 116-93 Carryover.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</si>
  <si>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</si>
  <si>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</si>
  <si>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</si>
  <si>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</si>
  <si>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</si>
  <si>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</si>
  <si>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05:56 AM</t>
  </si>
  <si>
    <t xml:space="preserve">TAF(s) Included: </t>
  </si>
  <si>
    <t xml:space="preserve">41-0100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</si>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</sst>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41</v>
      </c>
      <c r="B13" s="1">
        <v>2021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41</v>
      </c>
      <c r="B14" s="1">
        <v>2021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41</v>
      </c>
      <c r="B15" s="1">
        <v>2021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ht="25.5" x14ac:dyDescent="0.2">
      <c r="A16" s="1">
        <v>41</v>
      </c>
      <c r="B16" s="1">
        <v>2021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5900000</v>
      </c>
      <c r="K16" s="6" t="s">
        <v>27</v>
      </c>
    </row>
    <row r="17" spans="1:11" x14ac:dyDescent="0.2">
      <c r="A17" s="1">
        <v>41</v>
      </c>
      <c r="B17" s="1">
        <v>2021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1041</v>
      </c>
      <c r="H17" s="5" t="s">
        <v>25</v>
      </c>
      <c r="I17" s="5" t="s">
        <v>28</v>
      </c>
      <c r="J17" s="8">
        <v>250000</v>
      </c>
      <c r="K17" s="6" t="s">
        <v>29</v>
      </c>
    </row>
    <row r="18" spans="1:11" x14ac:dyDescent="0.2">
      <c r="A18" s="10">
        <v>41</v>
      </c>
      <c r="B18" s="10">
        <v>2021</v>
      </c>
      <c r="C18" s="10">
        <v>2022</v>
      </c>
      <c r="D18" s="10" t="s">
        <v>17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30</v>
      </c>
      <c r="J18" s="12">
        <f>SUM(J16:J17)</f>
        <v>6150000</v>
      </c>
      <c r="K18" s="13" t="s">
        <v>51</v>
      </c>
    </row>
    <row r="19" spans="1:11" x14ac:dyDescent="0.2">
      <c r="A19" s="1">
        <v>41</v>
      </c>
      <c r="B19" s="1">
        <v>2021</v>
      </c>
      <c r="C19" s="1">
        <v>2022</v>
      </c>
      <c r="D19" s="1" t="s">
        <v>17</v>
      </c>
      <c r="E19" s="1" t="s">
        <v>51</v>
      </c>
      <c r="F19" s="1" t="s">
        <v>51</v>
      </c>
      <c r="G19" s="4">
        <v>6001</v>
      </c>
      <c r="H19" s="5" t="s">
        <v>51</v>
      </c>
      <c r="I19" s="5" t="s">
        <v>31</v>
      </c>
      <c r="J19" s="8">
        <v>6150000</v>
      </c>
      <c r="K19" s="6" t="s">
        <v>51</v>
      </c>
    </row>
    <row r="20" spans="1:11" x14ac:dyDescent="0.2">
      <c r="A20" s="10">
        <v>41</v>
      </c>
      <c r="B20" s="10">
        <v>2021</v>
      </c>
      <c r="C20" s="10">
        <v>2022</v>
      </c>
      <c r="D20" s="10" t="s">
        <v>17</v>
      </c>
      <c r="E20" s="10" t="s">
        <v>51</v>
      </c>
      <c r="F20" s="10" t="s">
        <v>51</v>
      </c>
      <c r="G20" s="11">
        <v>6190</v>
      </c>
      <c r="H20" s="11" t="s">
        <v>51</v>
      </c>
      <c r="I20" s="11" t="s">
        <v>32</v>
      </c>
      <c r="J20" s="12">
        <f>IF(SUM(J16:J17)=SUM(J19:J19),SUM(J19:J19), "ERROR: Line 1920 &lt;&gt; Line 6190")</f>
        <v>6150000</v>
      </c>
      <c r="K20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33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34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35</v>
      </c>
    </row>
    <row r="10" spans="1:2" x14ac:dyDescent="0.2">
      <c r="A10" s="1" t="s">
        <v>51</v>
      </c>
      <c r="B10" s="9" t="s">
        <v>51</v>
      </c>
    </row>
    <row r="11" spans="1:2" x14ac:dyDescent="0.2">
      <c r="A11" s="14" t="s">
        <v>36</v>
      </c>
      <c r="B11" s="15" t="s">
        <v>37</v>
      </c>
    </row>
    <row r="12" spans="1:2" ht="25.5" x14ac:dyDescent="0.2">
      <c r="A12" s="14" t="s">
        <v>38</v>
      </c>
      <c r="B12" s="15" t="s">
        <v>39</v>
      </c>
    </row>
    <row r="13" spans="1:2" ht="25.5" x14ac:dyDescent="0.2">
      <c r="A13" s="14" t="s">
        <v>40</v>
      </c>
      <c r="B13" s="15" t="s">
        <v>41</v>
      </c>
    </row>
    <row r="14" spans="1:2" x14ac:dyDescent="0.2">
      <c r="A14" s="1" t="s">
        <v>51</v>
      </c>
      <c r="B14" s="9" t="s">
        <v>51</v>
      </c>
    </row>
    <row r="15" spans="1:2" x14ac:dyDescent="0.2">
      <c r="A15" s="20" t="s">
        <v>42</v>
      </c>
      <c r="B15" s="19" t="s">
        <v>51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2022-06-20T15:44:10Z</dcterms:created>
  <dcterms:modified xsi:type="dcterms:W3CDTF">2022-06-20T19:44:10Z</dcterms:modified>
</cp:coreProperties>
</file>