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18" i="1"/>
</calcChain>
</file>

<file path=xl/sharedStrings.xml><?xml version="1.0" encoding="utf-8"?>
<sst xmlns="http://schemas.openxmlformats.org/spreadsheetml/2006/main" count="323" uniqueCount="90">
  <si>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</si>
  <si>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</si>
  <si>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</si>
  <si>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</si>
  <si>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</si>
  <si>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</si>
  <si>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</si>
  <si>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</si>
  <si>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</si>
  <si>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</si>
  <si>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</si>
  <si>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</si>
  <si>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</si>
  <si>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Institute of Museum and Library Services</t>
  </si>
  <si>
    <t>Bureau: Institute of Museum and Library Services</t>
  </si>
  <si>
    <t>Account: Office of Museum and Library Services: Grants and Administration (474-00-0300)</t>
  </si>
  <si>
    <t>TAFS: 53-0301 /2022</t>
  </si>
  <si>
    <t>0301</t>
  </si>
  <si>
    <t>IterNo</t>
  </si>
  <si>
    <t>Last Approved Apportionment: N\A, First Request of Year</t>
  </si>
  <si>
    <t>RptCat</t>
  </si>
  <si>
    <t>NO</t>
  </si>
  <si>
    <t>Reporting Categories</t>
  </si>
  <si>
    <t>AdjAut</t>
  </si>
  <si>
    <t>Adjustment Authority provided</t>
  </si>
  <si>
    <t>BA: Disc: Appropriation</t>
  </si>
  <si>
    <t>BA: Disc: Spending auth:Antic colls, reimbs, other</t>
  </si>
  <si>
    <t>B1</t>
  </si>
  <si>
    <t>Total budgetary resources avail (disc. and mand.)</t>
  </si>
  <si>
    <t>Category A -- 1st quarter</t>
  </si>
  <si>
    <t>A1</t>
  </si>
  <si>
    <t>Category A -- 2nd quarter</t>
  </si>
  <si>
    <t>A2</t>
  </si>
  <si>
    <t>LSTA Formula Grants to States</t>
  </si>
  <si>
    <t>A3</t>
  </si>
  <si>
    <t>Laura Bush 21st Century Librarian</t>
  </si>
  <si>
    <t>A4</t>
  </si>
  <si>
    <t>Native American / Native Hawaiian Library Services</t>
  </si>
  <si>
    <t>A5</t>
  </si>
  <si>
    <t>National Leadership Grants: Libraries</t>
  </si>
  <si>
    <t>A6</t>
  </si>
  <si>
    <t>Museums for America</t>
  </si>
  <si>
    <t>A7</t>
  </si>
  <si>
    <t>National Leadership Grants: Museums</t>
  </si>
  <si>
    <t>A8</t>
  </si>
  <si>
    <t>Native American / Native Hawaiian Museum Services</t>
  </si>
  <si>
    <t>A9</t>
  </si>
  <si>
    <t>Museum Grants for African American History &amp; Culture</t>
  </si>
  <si>
    <t>A10</t>
  </si>
  <si>
    <t>Reimbursable</t>
  </si>
  <si>
    <t>A11</t>
  </si>
  <si>
    <t>Museum Grants for American Latino History &amp; Culture</t>
  </si>
  <si>
    <t>A12</t>
  </si>
  <si>
    <t>Total budgetary resources available</t>
  </si>
  <si>
    <t>OMB Footnotes</t>
  </si>
  <si>
    <t>Footnotes for Apportioned Amounts</t>
  </si>
  <si>
    <t xml:space="preserve">A1 </t>
  </si>
  <si>
    <t>Line 6001: Administration - For agency obligations throughout the year comprised of salaries and benefit expenses, GSA rent, contractual services, travel and training, general operations support, and creation of an information literacy taskforce.</t>
  </si>
  <si>
    <t>Line 6018: Museum Grants for African American History &amp; Culture - To date the Agency has incurred no obligations in this program. The Agency expects to award the monies in the 3rd quarter of FY22.</t>
  </si>
  <si>
    <t>Line 6020: An anticipated reimbursable agreement for $15M to be received from the National Park Service for the Save America's Treasures program to support the preservation of nationally significant historic properties and collections in partnership with NEA and NEH.</t>
  </si>
  <si>
    <t>Line 6022:  Museum Grants for American Latino History &amp; Culture - To date the Agency has incurred no obligations in this program. The Agency expects to award the monies in the 3rd or 4th quarter of FY22.</t>
  </si>
  <si>
    <t xml:space="preserve">A2 </t>
  </si>
  <si>
    <t>Line 6002: Research, Evaluation and Data Collection -  For agency obligations throughout the year comprised of Museum Data Collection activities, surveys for Public and State Libraries, and Program Evaluations.</t>
  </si>
  <si>
    <t xml:space="preserve">A3 </t>
  </si>
  <si>
    <t>Line 6011: LSTA Formula Grants to States - To date the Agency has incurred $3,188,138 in obligations in this program.  The Agency expects to award the remaining balance of the monies in the 3rd quarter of FY22.</t>
  </si>
  <si>
    <t xml:space="preserve">A4 </t>
  </si>
  <si>
    <t>Line 6012: Laura Bush 21st Century Librarian - To date the Agency has incurred no obligations in this program.  The Agency expects to award the monies in the 3rd quarter of FY22.</t>
  </si>
  <si>
    <t xml:space="preserve">A5 </t>
  </si>
  <si>
    <t>Line 6013: Native American/Native Hawaiian Library Services - To date the Agency has incurred no obligations in this program. The Agency expects to award the monies in the 3rd quarter of FY22.</t>
  </si>
  <si>
    <t xml:space="preserve">A6 </t>
  </si>
  <si>
    <t>Line 6014: National Leadership Grants: Libraries - To date the Agency has incurred $682,875 in obligations in this program. The Agency expects to award the balance of the monies in the 3rd and 4th quarter of FY22.</t>
  </si>
  <si>
    <t xml:space="preserve">A7 </t>
  </si>
  <si>
    <t>Line 6015: Museums for America - To date the Agency has incurred no obligations in this program. The Agency expects to award the monies in the 4th quarter of FY22.</t>
  </si>
  <si>
    <t xml:space="preserve">A8 </t>
  </si>
  <si>
    <t>Line 6016: National Leadership Grants: Museums - To date the Agency has incurred no obligations in this program. The Agency expects to award the balance of the monies in the 3rd and 4th quarter of FY22.</t>
  </si>
  <si>
    <t xml:space="preserve">A9 </t>
  </si>
  <si>
    <t>Line 6017: Native American / Native Hawaiian Museum Services - To date the Agency has incurred no obligations in this program. The Agency expects to award the monies in the 3rd quarter of FY22.</t>
  </si>
  <si>
    <t>Footnotes for Budgetary Resources</t>
  </si>
  <si>
    <t xml:space="preserve">B1 </t>
  </si>
  <si>
    <t>An anticipated reimbursable agreement for $15M to be received from the National Park Service for the Save America's Treasures program to support the preservation of nationally significant historic properties and collections in partnership with NEA and NEH.</t>
  </si>
  <si>
    <t>End of File</t>
  </si>
  <si>
    <t>OMB Approved this apportionment request using
the web-based apportionment system</t>
  </si>
  <si>
    <t>Mark Affixed By:</t>
  </si>
  <si>
    <t>/s/ signature</t>
  </si>
  <si>
    <t xml:space="preserve">Deputy Associate Director for Education, Income Maintenance and Labor                                                                                                                                   </t>
  </si>
  <si>
    <t>Signed On:</t>
  </si>
  <si>
    <t>2022-04-04 09:07 AM</t>
  </si>
  <si>
    <t xml:space="preserve">TAF(s) Included: </t>
  </si>
  <si>
    <t xml:space="preserve">53-0301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</si>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</sst>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53</v>
      </c>
      <c r="B13" s="1" t="s">
        <v>89</v>
      </c>
      <c r="C13" s="1">
        <v>2022</v>
      </c>
      <c r="D13" s="1" t="s">
        <v>17</v>
      </c>
      <c r="E13" s="1" t="s">
        <v>89</v>
      </c>
      <c r="F13" s="1" t="s">
        <v>89</v>
      </c>
      <c r="G13" s="4" t="s">
        <v>18</v>
      </c>
      <c r="H13" s="5">
        <v>1</v>
      </c>
      <c r="I13" s="5" t="s">
        <v>19</v>
      </c>
      <c r="J13" s="8"/>
      <c r="K13" s="6" t="s">
        <v>89</v>
      </c>
    </row>
    <row r="14" spans="1:11" x14ac:dyDescent="0.2">
      <c r="A14" s="1">
        <v>53</v>
      </c>
      <c r="B14" s="1" t="s">
        <v>89</v>
      </c>
      <c r="C14" s="1">
        <v>2022</v>
      </c>
      <c r="D14" s="1" t="s">
        <v>17</v>
      </c>
      <c r="E14" s="1" t="s">
        <v>89</v>
      </c>
      <c r="F14" s="1" t="s">
        <v>89</v>
      </c>
      <c r="G14" s="4" t="s">
        <v>20</v>
      </c>
      <c r="H14" s="5" t="s">
        <v>21</v>
      </c>
      <c r="I14" s="5" t="s">
        <v>22</v>
      </c>
      <c r="J14" s="8"/>
      <c r="K14" s="6" t="s">
        <v>89</v>
      </c>
    </row>
    <row r="15" spans="1:11" x14ac:dyDescent="0.2">
      <c r="A15" s="1">
        <v>53</v>
      </c>
      <c r="B15" s="1" t="s">
        <v>89</v>
      </c>
      <c r="C15" s="1">
        <v>2022</v>
      </c>
      <c r="D15" s="1" t="s">
        <v>17</v>
      </c>
      <c r="E15" s="1" t="s">
        <v>89</v>
      </c>
      <c r="F15" s="1" t="s">
        <v>89</v>
      </c>
      <c r="G15" s="4" t="s">
        <v>23</v>
      </c>
      <c r="H15" s="5" t="s">
        <v>21</v>
      </c>
      <c r="I15" s="5" t="s">
        <v>24</v>
      </c>
      <c r="J15" s="8"/>
      <c r="K15" s="6" t="s">
        <v>89</v>
      </c>
    </row>
    <row r="16" spans="1:11" x14ac:dyDescent="0.2">
      <c r="A16" s="1">
        <v>53</v>
      </c>
      <c r="B16" s="1" t="s">
        <v>89</v>
      </c>
      <c r="C16" s="1">
        <v>2022</v>
      </c>
      <c r="D16" s="1" t="s">
        <v>17</v>
      </c>
      <c r="E16" s="1" t="s">
        <v>89</v>
      </c>
      <c r="F16" s="1" t="s">
        <v>89</v>
      </c>
      <c r="G16" s="4">
        <v>1100</v>
      </c>
      <c r="H16" s="5" t="s">
        <v>89</v>
      </c>
      <c r="I16" s="5" t="s">
        <v>25</v>
      </c>
      <c r="J16" s="8">
        <v>268000000</v>
      </c>
      <c r="K16" s="6" t="s">
        <v>89</v>
      </c>
    </row>
    <row r="17" spans="1:11" x14ac:dyDescent="0.2">
      <c r="A17" s="1">
        <v>53</v>
      </c>
      <c r="B17" s="1" t="s">
        <v>89</v>
      </c>
      <c r="C17" s="1">
        <v>2022</v>
      </c>
      <c r="D17" s="1" t="s">
        <v>17</v>
      </c>
      <c r="E17" s="1" t="s">
        <v>89</v>
      </c>
      <c r="F17" s="1" t="s">
        <v>89</v>
      </c>
      <c r="G17" s="4">
        <v>1740</v>
      </c>
      <c r="H17" s="5" t="s">
        <v>89</v>
      </c>
      <c r="I17" s="5" t="s">
        <v>26</v>
      </c>
      <c r="J17" s="8">
        <v>15000000</v>
      </c>
      <c r="K17" s="6" t="s">
        <v>27</v>
      </c>
    </row>
    <row r="18" spans="1:11" x14ac:dyDescent="0.2">
      <c r="A18" s="10">
        <v>53</v>
      </c>
      <c r="B18" s="10" t="s">
        <v>89</v>
      </c>
      <c r="C18" s="10">
        <v>2022</v>
      </c>
      <c r="D18" s="10" t="s">
        <v>17</v>
      </c>
      <c r="E18" s="10" t="s">
        <v>89</v>
      </c>
      <c r="F18" s="10" t="s">
        <v>89</v>
      </c>
      <c r="G18" s="11">
        <v>1920</v>
      </c>
      <c r="H18" s="11" t="s">
        <v>89</v>
      </c>
      <c r="I18" s="11" t="s">
        <v>28</v>
      </c>
      <c r="J18" s="12">
        <f>SUM(J16:J17)</f>
        <v>283000000</v>
      </c>
      <c r="K18" s="13" t="s">
        <v>89</v>
      </c>
    </row>
    <row r="19" spans="1:11" x14ac:dyDescent="0.2">
      <c r="A19" s="1">
        <v>53</v>
      </c>
      <c r="B19" s="1" t="s">
        <v>89</v>
      </c>
      <c r="C19" s="1">
        <v>2022</v>
      </c>
      <c r="D19" s="1" t="s">
        <v>17</v>
      </c>
      <c r="E19" s="1" t="s">
        <v>89</v>
      </c>
      <c r="F19" s="1" t="s">
        <v>89</v>
      </c>
      <c r="G19" s="4">
        <v>6001</v>
      </c>
      <c r="H19" s="5" t="s">
        <v>89</v>
      </c>
      <c r="I19" s="5" t="s">
        <v>29</v>
      </c>
      <c r="J19" s="8">
        <v>18500000</v>
      </c>
      <c r="K19" s="6" t="s">
        <v>30</v>
      </c>
    </row>
    <row r="20" spans="1:11" x14ac:dyDescent="0.2">
      <c r="A20" s="1">
        <v>53</v>
      </c>
      <c r="B20" s="1" t="s">
        <v>89</v>
      </c>
      <c r="C20" s="1">
        <v>2022</v>
      </c>
      <c r="D20" s="1" t="s">
        <v>17</v>
      </c>
      <c r="E20" s="1" t="s">
        <v>89</v>
      </c>
      <c r="F20" s="1" t="s">
        <v>89</v>
      </c>
      <c r="G20" s="4">
        <v>6002</v>
      </c>
      <c r="H20" s="5" t="s">
        <v>89</v>
      </c>
      <c r="I20" s="5" t="s">
        <v>31</v>
      </c>
      <c r="J20" s="8">
        <v>4513000</v>
      </c>
      <c r="K20" s="6" t="s">
        <v>32</v>
      </c>
    </row>
    <row r="21" spans="1:11" x14ac:dyDescent="0.2">
      <c r="A21" s="1">
        <v>53</v>
      </c>
      <c r="B21" s="1" t="s">
        <v>89</v>
      </c>
      <c r="C21" s="1">
        <v>2022</v>
      </c>
      <c r="D21" s="1" t="s">
        <v>17</v>
      </c>
      <c r="E21" s="1" t="s">
        <v>89</v>
      </c>
      <c r="F21" s="1" t="s">
        <v>89</v>
      </c>
      <c r="G21" s="4">
        <v>6011</v>
      </c>
      <c r="H21" s="5" t="s">
        <v>89</v>
      </c>
      <c r="I21" s="5" t="s">
        <v>33</v>
      </c>
      <c r="J21" s="8">
        <v>168803000</v>
      </c>
      <c r="K21" s="6" t="s">
        <v>34</v>
      </c>
    </row>
    <row r="22" spans="1:11" x14ac:dyDescent="0.2">
      <c r="A22" s="1">
        <v>53</v>
      </c>
      <c r="B22" s="1" t="s">
        <v>89</v>
      </c>
      <c r="C22" s="1">
        <v>2022</v>
      </c>
      <c r="D22" s="1" t="s">
        <v>17</v>
      </c>
      <c r="E22" s="1" t="s">
        <v>89</v>
      </c>
      <c r="F22" s="1" t="s">
        <v>89</v>
      </c>
      <c r="G22" s="4">
        <v>6012</v>
      </c>
      <c r="H22" s="5" t="s">
        <v>89</v>
      </c>
      <c r="I22" s="5" t="s">
        <v>35</v>
      </c>
      <c r="J22" s="8">
        <v>10000000</v>
      </c>
      <c r="K22" s="6" t="s">
        <v>36</v>
      </c>
    </row>
    <row r="23" spans="1:11" x14ac:dyDescent="0.2">
      <c r="A23" s="1">
        <v>53</v>
      </c>
      <c r="B23" s="1" t="s">
        <v>89</v>
      </c>
      <c r="C23" s="1">
        <v>2022</v>
      </c>
      <c r="D23" s="1" t="s">
        <v>17</v>
      </c>
      <c r="E23" s="1" t="s">
        <v>89</v>
      </c>
      <c r="F23" s="1" t="s">
        <v>89</v>
      </c>
      <c r="G23" s="4">
        <v>6013</v>
      </c>
      <c r="H23" s="5" t="s">
        <v>89</v>
      </c>
      <c r="I23" s="5" t="s">
        <v>37</v>
      </c>
      <c r="J23" s="8">
        <v>5263000</v>
      </c>
      <c r="K23" s="6" t="s">
        <v>38</v>
      </c>
    </row>
    <row r="24" spans="1:11" x14ac:dyDescent="0.2">
      <c r="A24" s="1">
        <v>53</v>
      </c>
      <c r="B24" s="1" t="s">
        <v>89</v>
      </c>
      <c r="C24" s="1">
        <v>2022</v>
      </c>
      <c r="D24" s="1" t="s">
        <v>17</v>
      </c>
      <c r="E24" s="1" t="s">
        <v>89</v>
      </c>
      <c r="F24" s="1" t="s">
        <v>89</v>
      </c>
      <c r="G24" s="4">
        <v>6014</v>
      </c>
      <c r="H24" s="5" t="s">
        <v>89</v>
      </c>
      <c r="I24" s="5" t="s">
        <v>39</v>
      </c>
      <c r="J24" s="8">
        <v>13406000</v>
      </c>
      <c r="K24" s="6" t="s">
        <v>40</v>
      </c>
    </row>
    <row r="25" spans="1:11" x14ac:dyDescent="0.2">
      <c r="A25" s="1">
        <v>53</v>
      </c>
      <c r="B25" s="1" t="s">
        <v>89</v>
      </c>
      <c r="C25" s="1">
        <v>2022</v>
      </c>
      <c r="D25" s="1" t="s">
        <v>17</v>
      </c>
      <c r="E25" s="1" t="s">
        <v>89</v>
      </c>
      <c r="F25" s="1" t="s">
        <v>89</v>
      </c>
      <c r="G25" s="4">
        <v>6015</v>
      </c>
      <c r="H25" s="5" t="s">
        <v>89</v>
      </c>
      <c r="I25" s="5" t="s">
        <v>41</v>
      </c>
      <c r="J25" s="8">
        <v>27899000</v>
      </c>
      <c r="K25" s="6" t="s">
        <v>42</v>
      </c>
    </row>
    <row r="26" spans="1:11" x14ac:dyDescent="0.2">
      <c r="A26" s="1">
        <v>53</v>
      </c>
      <c r="B26" s="1" t="s">
        <v>89</v>
      </c>
      <c r="C26" s="1">
        <v>2022</v>
      </c>
      <c r="D26" s="1" t="s">
        <v>17</v>
      </c>
      <c r="E26" s="1" t="s">
        <v>89</v>
      </c>
      <c r="F26" s="1" t="s">
        <v>89</v>
      </c>
      <c r="G26" s="4">
        <v>6016</v>
      </c>
      <c r="H26" s="5" t="s">
        <v>89</v>
      </c>
      <c r="I26" s="5" t="s">
        <v>43</v>
      </c>
      <c r="J26" s="8">
        <v>8113000</v>
      </c>
      <c r="K26" s="6" t="s">
        <v>44</v>
      </c>
    </row>
    <row r="27" spans="1:11" x14ac:dyDescent="0.2">
      <c r="A27" s="1">
        <v>53</v>
      </c>
      <c r="B27" s="1" t="s">
        <v>89</v>
      </c>
      <c r="C27" s="1">
        <v>2022</v>
      </c>
      <c r="D27" s="1" t="s">
        <v>17</v>
      </c>
      <c r="E27" s="1" t="s">
        <v>89</v>
      </c>
      <c r="F27" s="1" t="s">
        <v>89</v>
      </c>
      <c r="G27" s="4">
        <v>6017</v>
      </c>
      <c r="H27" s="5" t="s">
        <v>89</v>
      </c>
      <c r="I27" s="5" t="s">
        <v>45</v>
      </c>
      <c r="J27" s="8">
        <v>2272000</v>
      </c>
      <c r="K27" s="6" t="s">
        <v>46</v>
      </c>
    </row>
    <row r="28" spans="1:11" x14ac:dyDescent="0.2">
      <c r="A28" s="1">
        <v>53</v>
      </c>
      <c r="B28" s="1" t="s">
        <v>89</v>
      </c>
      <c r="C28" s="1">
        <v>2022</v>
      </c>
      <c r="D28" s="1" t="s">
        <v>17</v>
      </c>
      <c r="E28" s="1" t="s">
        <v>89</v>
      </c>
      <c r="F28" s="1" t="s">
        <v>89</v>
      </c>
      <c r="G28" s="4">
        <v>6018</v>
      </c>
      <c r="H28" s="5" t="s">
        <v>89</v>
      </c>
      <c r="I28" s="5" t="s">
        <v>47</v>
      </c>
      <c r="J28" s="8">
        <v>5231000</v>
      </c>
      <c r="K28" s="6" t="s">
        <v>48</v>
      </c>
    </row>
    <row r="29" spans="1:11" x14ac:dyDescent="0.2">
      <c r="A29" s="1">
        <v>53</v>
      </c>
      <c r="B29" s="1" t="s">
        <v>89</v>
      </c>
      <c r="C29" s="1">
        <v>2022</v>
      </c>
      <c r="D29" s="1" t="s">
        <v>17</v>
      </c>
      <c r="E29" s="1" t="s">
        <v>89</v>
      </c>
      <c r="F29" s="1" t="s">
        <v>89</v>
      </c>
      <c r="G29" s="4">
        <v>6020</v>
      </c>
      <c r="H29" s="5" t="s">
        <v>89</v>
      </c>
      <c r="I29" s="5" t="s">
        <v>49</v>
      </c>
      <c r="J29" s="8">
        <v>15000000</v>
      </c>
      <c r="K29" s="6" t="s">
        <v>50</v>
      </c>
    </row>
    <row r="30" spans="1:11" x14ac:dyDescent="0.2">
      <c r="A30" s="1">
        <v>53</v>
      </c>
      <c r="B30" s="1" t="s">
        <v>89</v>
      </c>
      <c r="C30" s="1">
        <v>2022</v>
      </c>
      <c r="D30" s="1" t="s">
        <v>17</v>
      </c>
      <c r="E30" s="1" t="s">
        <v>89</v>
      </c>
      <c r="F30" s="1" t="s">
        <v>89</v>
      </c>
      <c r="G30" s="4">
        <v>6022</v>
      </c>
      <c r="H30" s="5" t="s">
        <v>89</v>
      </c>
      <c r="I30" s="5" t="s">
        <v>51</v>
      </c>
      <c r="J30" s="8">
        <v>4000000</v>
      </c>
      <c r="K30" s="6" t="s">
        <v>52</v>
      </c>
    </row>
    <row r="31" spans="1:11" x14ac:dyDescent="0.2">
      <c r="A31" s="10">
        <v>53</v>
      </c>
      <c r="B31" s="10" t="s">
        <v>89</v>
      </c>
      <c r="C31" s="10">
        <v>2022</v>
      </c>
      <c r="D31" s="10" t="s">
        <v>17</v>
      </c>
      <c r="E31" s="10" t="s">
        <v>89</v>
      </c>
      <c r="F31" s="10" t="s">
        <v>89</v>
      </c>
      <c r="G31" s="11">
        <v>6190</v>
      </c>
      <c r="H31" s="11" t="s">
        <v>89</v>
      </c>
      <c r="I31" s="11" t="s">
        <v>53</v>
      </c>
      <c r="J31" s="12">
        <f>IF(SUM(J16:J17)=SUM(J19:J30),SUM(J19:J30), "ERROR: Line 1920 &lt;&gt; Line 6190")</f>
        <v>283000000</v>
      </c>
      <c r="K31"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54</v>
      </c>
    </row>
    <row r="4" spans="1:2" x14ac:dyDescent="0.2">
      <c r="A4" s="1" t="s">
        <v>89</v>
      </c>
      <c r="B4" s="9" t="s">
        <v>89</v>
      </c>
    </row>
    <row r="5" spans="1:2" x14ac:dyDescent="0.2">
      <c r="A5" s="1" t="s">
        <v>89</v>
      </c>
      <c r="B5" s="9" t="s">
        <v>89</v>
      </c>
    </row>
    <row r="6" spans="1:2" x14ac:dyDescent="0.2">
      <c r="A6" s="1" t="s">
        <v>89</v>
      </c>
      <c r="B6" s="16" t="s">
        <v>55</v>
      </c>
    </row>
    <row r="7" spans="1:2" x14ac:dyDescent="0.2">
      <c r="A7" s="1" t="s">
        <v>89</v>
      </c>
      <c r="B7" s="9" t="s">
        <v>89</v>
      </c>
    </row>
    <row r="8" spans="1:2" ht="38.25" x14ac:dyDescent="0.2">
      <c r="A8" s="14" t="s">
        <v>56</v>
      </c>
      <c r="B8" s="15" t="s">
        <v>57</v>
      </c>
    </row>
    <row r="9" spans="1:2" ht="25.5" x14ac:dyDescent="0.2">
      <c r="A9" s="14" t="s">
        <v>48</v>
      </c>
      <c r="B9" s="15" t="s">
        <v>58</v>
      </c>
    </row>
    <row r="10" spans="1:2" ht="38.25" x14ac:dyDescent="0.2">
      <c r="A10" s="14" t="s">
        <v>50</v>
      </c>
      <c r="B10" s="15" t="s">
        <v>59</v>
      </c>
    </row>
    <row r="11" spans="1:2" ht="25.5" x14ac:dyDescent="0.2">
      <c r="A11" s="14" t="s">
        <v>52</v>
      </c>
      <c r="B11" s="15" t="s">
        <v>60</v>
      </c>
    </row>
    <row r="12" spans="1:2" ht="25.5" x14ac:dyDescent="0.2">
      <c r="A12" s="14" t="s">
        <v>61</v>
      </c>
      <c r="B12" s="15" t="s">
        <v>62</v>
      </c>
    </row>
    <row r="13" spans="1:2" ht="25.5" x14ac:dyDescent="0.2">
      <c r="A13" s="14" t="s">
        <v>63</v>
      </c>
      <c r="B13" s="15" t="s">
        <v>64</v>
      </c>
    </row>
    <row r="14" spans="1:2" ht="25.5" x14ac:dyDescent="0.2">
      <c r="A14" s="14" t="s">
        <v>65</v>
      </c>
      <c r="B14" s="15" t="s">
        <v>66</v>
      </c>
    </row>
    <row r="15" spans="1:2" ht="25.5" x14ac:dyDescent="0.2">
      <c r="A15" s="14" t="s">
        <v>67</v>
      </c>
      <c r="B15" s="15" t="s">
        <v>68</v>
      </c>
    </row>
    <row r="16" spans="1:2" ht="25.5" x14ac:dyDescent="0.2">
      <c r="A16" s="14" t="s">
        <v>69</v>
      </c>
      <c r="B16" s="15" t="s">
        <v>70</v>
      </c>
    </row>
    <row r="17" spans="1:2" ht="25.5" x14ac:dyDescent="0.2">
      <c r="A17" s="14" t="s">
        <v>71</v>
      </c>
      <c r="B17" s="15" t="s">
        <v>72</v>
      </c>
    </row>
    <row r="18" spans="1:2" ht="25.5" x14ac:dyDescent="0.2">
      <c r="A18" s="14" t="s">
        <v>73</v>
      </c>
      <c r="B18" s="15" t="s">
        <v>74</v>
      </c>
    </row>
    <row r="19" spans="1:2" ht="25.5" x14ac:dyDescent="0.2">
      <c r="A19" s="14" t="s">
        <v>75</v>
      </c>
      <c r="B19" s="15" t="s">
        <v>76</v>
      </c>
    </row>
    <row r="20" spans="1:2" x14ac:dyDescent="0.2">
      <c r="A20" s="1" t="s">
        <v>89</v>
      </c>
      <c r="B20" s="9" t="s">
        <v>89</v>
      </c>
    </row>
    <row r="21" spans="1:2" x14ac:dyDescent="0.2">
      <c r="A21" s="1" t="s">
        <v>89</v>
      </c>
      <c r="B21" s="16" t="s">
        <v>77</v>
      </c>
    </row>
    <row r="22" spans="1:2" x14ac:dyDescent="0.2">
      <c r="A22" s="1" t="s">
        <v>89</v>
      </c>
      <c r="B22" s="9" t="s">
        <v>89</v>
      </c>
    </row>
    <row r="23" spans="1:2" ht="38.25" x14ac:dyDescent="0.2">
      <c r="A23" s="14" t="s">
        <v>78</v>
      </c>
      <c r="B23" s="15" t="s">
        <v>79</v>
      </c>
    </row>
    <row r="24" spans="1:2" x14ac:dyDescent="0.2">
      <c r="A24" s="1" t="s">
        <v>89</v>
      </c>
      <c r="B24" s="9" t="s">
        <v>89</v>
      </c>
    </row>
    <row r="25" spans="1:2" x14ac:dyDescent="0.2">
      <c r="A25" s="20" t="s">
        <v>80</v>
      </c>
      <c r="B25" s="19" t="s">
        <v>89</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2022-06-20T15:43:32Z</dcterms:created>
  <dcterms:modified xsi:type="dcterms:W3CDTF">2022-06-20T19:43:32Z</dcterms:modified>
</cp:coreProperties>
</file>