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4" i="1"/>
</calcChain>
</file>

<file path=xl/sharedStrings.xml><?xml version="1.0" encoding="utf-8"?>
<sst xmlns="http://schemas.openxmlformats.org/spreadsheetml/2006/main" count="460" uniqueCount="74">
  <si>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</si>
  <si>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</si>
  <si>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</si>
  <si>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</si>
  <si>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</si>
  <si>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</si>
  <si>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</si>
  <si>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</si>
  <si>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</si>
  <si>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</si>
  <si>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</si>
  <si>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</si>
  <si>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</si>
  <si>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</si>
  <si>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</si>
  <si>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TV Broadcaster Relocation Fund (356-00-5610)</t>
  </si>
  <si>
    <t>TAFS: 27-5610 /X</t>
  </si>
  <si>
    <t>X</t>
  </si>
  <si>
    <t>5610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</si>
  <si>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</si>
  <si>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</si>
  <si>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</si>
  <si>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</si>
  <si>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</si>
  <si>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</si>
  <si>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</si>
  <si>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</si>
  <si>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</si>
  <si>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</si>
  <si>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</si>
  <si>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</si>
  <si>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</si>
  <si>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</si>
  <si>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</si>
  <si>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</si>
  <si>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</si>
  <si>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</si>
  <si>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</si>
  <si>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</si>
  <si>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</si>
  <si>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</si>
  <si>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</si>
  <si>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</si>
  <si>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</si>
  <si>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and paid obl</t>
  </si>
  <si>
    <t>BA: Mand: Appropriation</t>
  </si>
  <si>
    <t>SEQ</t>
  </si>
  <si>
    <t>BA: Mand: Appropriation (previously unavailable)</t>
  </si>
  <si>
    <t>BA: Mand: Appropriations and/or unobligated  balance  of appropriations  temporarily reduced</t>
  </si>
  <si>
    <t>BA: Mand: Anticipated Appropriation</t>
  </si>
  <si>
    <t>BA: Mand: Anticipated capital transfers and redemption of debt</t>
  </si>
  <si>
    <t>BA: Mand: Borrowing Authority</t>
  </si>
  <si>
    <t>BA: Mand: Borrowing authority temporarily reduced</t>
  </si>
  <si>
    <t>BA: Mand: Spending auth: Antic colls, reimbs, other</t>
  </si>
  <si>
    <t>BA: Mand: Anticipated nonexpenditure transf of spending auth from off. colls.</t>
  </si>
  <si>
    <t>BA: Mand: Spending auth: Antic cap tran, red debt</t>
  </si>
  <si>
    <t>Total budgetary resources available</t>
  </si>
  <si>
    <t>Spectrum relocation payments/Full Power, Class A &amp; MVPD</t>
  </si>
  <si>
    <t>LPTV &amp; Translators Reimbursement</t>
  </si>
  <si>
    <t>FM Broadcast Stations Reimbursement</t>
  </si>
  <si>
    <t>TV Broadcast Consumer Education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</si>
  <si>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</si>
  <si>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</si>
  <si>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</si>
  <si>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</si>
  <si>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</si>
  <si>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</si>
  <si>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</si>
  <si>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</si>
  <si>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</si>
  <si>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2022-02-11 04:29 PM</t>
  </si>
  <si>
    <t xml:space="preserve">TAF(s) Included: </t>
  </si>
  <si>
    <t>27-5610 \X (TV Broadcaster Relocation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</si>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</sst>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27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27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27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27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654788948</v>
      </c>
      <c r="K16" s="6" t="s">
        <v>73</v>
      </c>
    </row>
    <row r="17" spans="1:11" x14ac:dyDescent="0.2">
      <c r="A17" s="1">
        <v>27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1010</v>
      </c>
      <c r="H17" s="5" t="s">
        <v>73</v>
      </c>
      <c r="I17" s="5" t="s">
        <v>28</v>
      </c>
      <c r="J17" s="8"/>
      <c r="K17" s="6" t="s">
        <v>73</v>
      </c>
    </row>
    <row r="18" spans="1:11" x14ac:dyDescent="0.2">
      <c r="A18" s="1">
        <v>27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1011</v>
      </c>
      <c r="H18" s="5" t="s">
        <v>73</v>
      </c>
      <c r="I18" s="5" t="s">
        <v>29</v>
      </c>
      <c r="J18" s="8"/>
      <c r="K18" s="6" t="s">
        <v>73</v>
      </c>
    </row>
    <row r="19" spans="1:11" x14ac:dyDescent="0.2">
      <c r="A19" s="1">
        <v>27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1012</v>
      </c>
      <c r="H19" s="5" t="s">
        <v>73</v>
      </c>
      <c r="I19" s="5" t="s">
        <v>30</v>
      </c>
      <c r="J19" s="8"/>
      <c r="K19" s="6" t="s">
        <v>73</v>
      </c>
    </row>
    <row r="20" spans="1:11" x14ac:dyDescent="0.2">
      <c r="A20" s="1">
        <v>27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1013</v>
      </c>
      <c r="H20" s="5" t="s">
        <v>73</v>
      </c>
      <c r="I20" s="5" t="s">
        <v>31</v>
      </c>
      <c r="J20" s="8"/>
      <c r="K20" s="6" t="s">
        <v>73</v>
      </c>
    </row>
    <row r="21" spans="1:11" x14ac:dyDescent="0.2">
      <c r="A21" s="1">
        <v>27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1020</v>
      </c>
      <c r="H21" s="5" t="s">
        <v>73</v>
      </c>
      <c r="I21" s="5" t="s">
        <v>32</v>
      </c>
      <c r="J21" s="8"/>
      <c r="K21" s="6" t="s">
        <v>73</v>
      </c>
    </row>
    <row r="22" spans="1:11" x14ac:dyDescent="0.2">
      <c r="A22" s="1">
        <v>27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73</v>
      </c>
      <c r="I22" s="5" t="s">
        <v>33</v>
      </c>
      <c r="J22" s="8"/>
      <c r="K22" s="6" t="s">
        <v>73</v>
      </c>
    </row>
    <row r="23" spans="1:11" x14ac:dyDescent="0.2">
      <c r="A23" s="1">
        <v>27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1022</v>
      </c>
      <c r="H23" s="5" t="s">
        <v>73</v>
      </c>
      <c r="I23" s="5" t="s">
        <v>34</v>
      </c>
      <c r="J23" s="8"/>
      <c r="K23" s="6" t="s">
        <v>73</v>
      </c>
    </row>
    <row r="24" spans="1:11" x14ac:dyDescent="0.2">
      <c r="A24" s="1">
        <v>27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1023</v>
      </c>
      <c r="H24" s="5" t="s">
        <v>73</v>
      </c>
      <c r="I24" s="5" t="s">
        <v>35</v>
      </c>
      <c r="J24" s="8"/>
      <c r="K24" s="6" t="s">
        <v>73</v>
      </c>
    </row>
    <row r="25" spans="1:11" x14ac:dyDescent="0.2">
      <c r="A25" s="1">
        <v>27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1024</v>
      </c>
      <c r="H25" s="5" t="s">
        <v>73</v>
      </c>
      <c r="I25" s="5" t="s">
        <v>36</v>
      </c>
      <c r="J25" s="8"/>
      <c r="K25" s="6" t="s">
        <v>73</v>
      </c>
    </row>
    <row r="26" spans="1:11" x14ac:dyDescent="0.2">
      <c r="A26" s="1">
        <v>27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1025</v>
      </c>
      <c r="H26" s="5" t="s">
        <v>73</v>
      </c>
      <c r="I26" s="5" t="s">
        <v>37</v>
      </c>
      <c r="J26" s="8"/>
      <c r="K26" s="6" t="s">
        <v>73</v>
      </c>
    </row>
    <row r="27" spans="1:11" x14ac:dyDescent="0.2">
      <c r="A27" s="1">
        <v>27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1026</v>
      </c>
      <c r="H27" s="5" t="s">
        <v>73</v>
      </c>
      <c r="I27" s="5" t="s">
        <v>38</v>
      </c>
      <c r="J27" s="8"/>
      <c r="K27" s="6" t="s">
        <v>73</v>
      </c>
    </row>
    <row r="28" spans="1:11" x14ac:dyDescent="0.2">
      <c r="A28" s="1">
        <v>27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1027</v>
      </c>
      <c r="H28" s="5" t="s">
        <v>73</v>
      </c>
      <c r="I28" s="5" t="s">
        <v>39</v>
      </c>
      <c r="J28" s="8"/>
      <c r="K28" s="6" t="s">
        <v>73</v>
      </c>
    </row>
    <row r="29" spans="1:11" x14ac:dyDescent="0.2">
      <c r="A29" s="1">
        <v>27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1028</v>
      </c>
      <c r="H29" s="5" t="s">
        <v>73</v>
      </c>
      <c r="I29" s="5" t="s">
        <v>40</v>
      </c>
      <c r="J29" s="8"/>
      <c r="K29" s="6" t="s">
        <v>73</v>
      </c>
    </row>
    <row r="30" spans="1:11" x14ac:dyDescent="0.2">
      <c r="A30" s="1">
        <v>27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1029</v>
      </c>
      <c r="H30" s="5" t="s">
        <v>73</v>
      </c>
      <c r="I30" s="5" t="s">
        <v>41</v>
      </c>
      <c r="J30" s="8"/>
      <c r="K30" s="6" t="s">
        <v>73</v>
      </c>
    </row>
    <row r="31" spans="1:11" x14ac:dyDescent="0.2">
      <c r="A31" s="1">
        <v>27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1031</v>
      </c>
      <c r="H31" s="5" t="s">
        <v>73</v>
      </c>
      <c r="I31" s="5" t="s">
        <v>42</v>
      </c>
      <c r="J31" s="8"/>
      <c r="K31" s="6" t="s">
        <v>73</v>
      </c>
    </row>
    <row r="32" spans="1:11" x14ac:dyDescent="0.2">
      <c r="A32" s="1">
        <v>27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1042</v>
      </c>
      <c r="H32" s="5" t="s">
        <v>73</v>
      </c>
      <c r="I32" s="5" t="s">
        <v>43</v>
      </c>
      <c r="J32" s="8"/>
      <c r="K32" s="6" t="s">
        <v>73</v>
      </c>
    </row>
    <row r="33" spans="1:11" x14ac:dyDescent="0.2">
      <c r="A33" s="1">
        <v>27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1061</v>
      </c>
      <c r="H33" s="5" t="s">
        <v>73</v>
      </c>
      <c r="I33" s="5" t="s">
        <v>44</v>
      </c>
      <c r="J33" s="8">
        <v>117500000</v>
      </c>
      <c r="K33" s="6" t="s">
        <v>73</v>
      </c>
    </row>
    <row r="34" spans="1:11" x14ac:dyDescent="0.2">
      <c r="A34" s="1">
        <v>27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1200</v>
      </c>
      <c r="H34" s="5" t="s">
        <v>73</v>
      </c>
      <c r="I34" s="5" t="s">
        <v>45</v>
      </c>
      <c r="J34" s="8"/>
      <c r="K34" s="6" t="s">
        <v>73</v>
      </c>
    </row>
    <row r="35" spans="1:11" x14ac:dyDescent="0.2">
      <c r="A35" s="1">
        <v>27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1203</v>
      </c>
      <c r="H35" s="5" t="s">
        <v>46</v>
      </c>
      <c r="I35" s="5" t="s">
        <v>47</v>
      </c>
      <c r="J35" s="8"/>
      <c r="K35" s="6" t="s">
        <v>73</v>
      </c>
    </row>
    <row r="36" spans="1:11" x14ac:dyDescent="0.2">
      <c r="A36" s="1">
        <v>27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1232</v>
      </c>
      <c r="H36" s="5" t="s">
        <v>73</v>
      </c>
      <c r="I36" s="5" t="s">
        <v>48</v>
      </c>
      <c r="J36" s="8"/>
      <c r="K36" s="6" t="s">
        <v>73</v>
      </c>
    </row>
    <row r="37" spans="1:11" x14ac:dyDescent="0.2">
      <c r="A37" s="1">
        <v>27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1250</v>
      </c>
      <c r="H37" s="5" t="s">
        <v>73</v>
      </c>
      <c r="I37" s="5" t="s">
        <v>49</v>
      </c>
      <c r="J37" s="8"/>
      <c r="K37" s="6" t="s">
        <v>73</v>
      </c>
    </row>
    <row r="38" spans="1:11" x14ac:dyDescent="0.2">
      <c r="A38" s="1">
        <v>27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1252</v>
      </c>
      <c r="H38" s="5" t="s">
        <v>73</v>
      </c>
      <c r="I38" s="5" t="s">
        <v>50</v>
      </c>
      <c r="J38" s="8"/>
      <c r="K38" s="6" t="s">
        <v>73</v>
      </c>
    </row>
    <row r="39" spans="1:11" x14ac:dyDescent="0.2">
      <c r="A39" s="1">
        <v>27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1400</v>
      </c>
      <c r="H39" s="5" t="s">
        <v>73</v>
      </c>
      <c r="I39" s="5" t="s">
        <v>51</v>
      </c>
      <c r="J39" s="8"/>
      <c r="K39" s="6" t="s">
        <v>73</v>
      </c>
    </row>
    <row r="40" spans="1:11" x14ac:dyDescent="0.2">
      <c r="A40" s="1">
        <v>27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1421</v>
      </c>
      <c r="H40" s="5" t="s">
        <v>73</v>
      </c>
      <c r="I40" s="5" t="s">
        <v>52</v>
      </c>
      <c r="J40" s="8"/>
      <c r="K40" s="6" t="s">
        <v>73</v>
      </c>
    </row>
    <row r="41" spans="1:11" x14ac:dyDescent="0.2">
      <c r="A41" s="1">
        <v>27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1840</v>
      </c>
      <c r="H41" s="5" t="s">
        <v>73</v>
      </c>
      <c r="I41" s="5" t="s">
        <v>53</v>
      </c>
      <c r="J41" s="8"/>
      <c r="K41" s="6" t="s">
        <v>73</v>
      </c>
    </row>
    <row r="42" spans="1:11" x14ac:dyDescent="0.2">
      <c r="A42" s="1">
        <v>27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1841</v>
      </c>
      <c r="H42" s="5" t="s">
        <v>73</v>
      </c>
      <c r="I42" s="5" t="s">
        <v>54</v>
      </c>
      <c r="J42" s="8"/>
      <c r="K42" s="6" t="s">
        <v>73</v>
      </c>
    </row>
    <row r="43" spans="1:11" x14ac:dyDescent="0.2">
      <c r="A43" s="1">
        <v>27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1842</v>
      </c>
      <c r="H43" s="5" t="s">
        <v>73</v>
      </c>
      <c r="I43" s="5" t="s">
        <v>55</v>
      </c>
      <c r="J43" s="8"/>
      <c r="K43" s="6" t="s">
        <v>73</v>
      </c>
    </row>
    <row r="44" spans="1:11" x14ac:dyDescent="0.2">
      <c r="A44" s="10">
        <v>27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1920</v>
      </c>
      <c r="H44" s="11" t="s">
        <v>73</v>
      </c>
      <c r="I44" s="11" t="s">
        <v>56</v>
      </c>
      <c r="J44" s="12">
        <f>SUM(J16:J43)</f>
        <v>772288948</v>
      </c>
      <c r="K44" s="13" t="s">
        <v>73</v>
      </c>
    </row>
    <row r="45" spans="1:11" x14ac:dyDescent="0.2">
      <c r="A45" s="1">
        <v>27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6011</v>
      </c>
      <c r="H45" s="5" t="s">
        <v>73</v>
      </c>
      <c r="I45" s="5" t="s">
        <v>57</v>
      </c>
      <c r="J45" s="8">
        <v>629856766</v>
      </c>
      <c r="K45" s="6" t="s">
        <v>73</v>
      </c>
    </row>
    <row r="46" spans="1:11" x14ac:dyDescent="0.2">
      <c r="A46" s="1">
        <v>27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6012</v>
      </c>
      <c r="H46" s="5" t="s">
        <v>73</v>
      </c>
      <c r="I46" s="5" t="s">
        <v>58</v>
      </c>
      <c r="J46" s="8">
        <v>75540570</v>
      </c>
      <c r="K46" s="6" t="s">
        <v>73</v>
      </c>
    </row>
    <row r="47" spans="1:11" x14ac:dyDescent="0.2">
      <c r="A47" s="1">
        <v>27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6013</v>
      </c>
      <c r="H47" s="5" t="s">
        <v>73</v>
      </c>
      <c r="I47" s="5" t="s">
        <v>59</v>
      </c>
      <c r="J47" s="8">
        <v>36397434</v>
      </c>
      <c r="K47" s="6" t="s">
        <v>73</v>
      </c>
    </row>
    <row r="48" spans="1:11" x14ac:dyDescent="0.2">
      <c r="A48" s="1">
        <v>27</v>
      </c>
      <c r="B48" s="1" t="s">
        <v>73</v>
      </c>
      <c r="C48" s="1" t="s">
        <v>17</v>
      </c>
      <c r="D48" s="1" t="s">
        <v>18</v>
      </c>
      <c r="E48" s="1" t="s">
        <v>73</v>
      </c>
      <c r="F48" s="1" t="s">
        <v>73</v>
      </c>
      <c r="G48" s="4">
        <v>6014</v>
      </c>
      <c r="H48" s="5" t="s">
        <v>73</v>
      </c>
      <c r="I48" s="5" t="s">
        <v>60</v>
      </c>
      <c r="J48" s="8">
        <v>30494178</v>
      </c>
      <c r="K48" s="6" t="s">
        <v>73</v>
      </c>
    </row>
    <row r="49" spans="1:11" x14ac:dyDescent="0.2">
      <c r="A49" s="10">
        <v>27</v>
      </c>
      <c r="B49" s="10" t="s">
        <v>73</v>
      </c>
      <c r="C49" s="10" t="s">
        <v>17</v>
      </c>
      <c r="D49" s="10" t="s">
        <v>18</v>
      </c>
      <c r="E49" s="10" t="s">
        <v>73</v>
      </c>
      <c r="F49" s="10" t="s">
        <v>73</v>
      </c>
      <c r="G49" s="11">
        <v>6190</v>
      </c>
      <c r="H49" s="11" t="s">
        <v>73</v>
      </c>
      <c r="I49" s="11" t="s">
        <v>56</v>
      </c>
      <c r="J49" s="12">
        <f>IF(SUM(J16:J43)=SUM(J45:J48),SUM(J45:J48), "ERROR: Line 1920 &lt;&gt; Line 6190")</f>
        <v>772288948</v>
      </c>
      <c r="K4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2022-08-23T11:42:56Z</dcterms:created>
  <dcterms:modified xsi:type="dcterms:W3CDTF">2022-08-23T15:42:56Z</dcterms:modified>
</cp:coreProperties>
</file>