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<sst xmlns="http://schemas.openxmlformats.org/spreadsheetml/2006/main" count="260" uniqueCount="58">
  <si>
    <t>FY 2022 Apportionment</t>
  </si>
  <si>
    <t>Funds provided by Public Law 102-411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</si>
  <si>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</si>
  <si>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</si>
  <si>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</si>
  <si>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</si>
  <si>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</si>
  <si>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</si>
  <si>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</si>
  <si>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</si>
  <si>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</si>
  <si>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</si>
  <si>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</si>
  <si>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</si>
  <si>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</si>
  <si>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EEOC Education, Technical Assistance, and Training Revolving Fun (350-00-4019)</t>
  </si>
  <si>
    <t>TAFS: 45-4019 /X</t>
  </si>
  <si>
    <t>X</t>
  </si>
  <si>
    <t>4019</t>
  </si>
  <si>
    <t>IterNo</t>
  </si>
  <si>
    <t>Last Approved Apportionment: 2021-08-31</t>
  </si>
  <si>
    <t>RptCat</t>
  </si>
  <si>
    <t>NO</t>
  </si>
  <si>
    <t>Reporting Categories</t>
  </si>
  <si>
    <t>AdjAut</t>
  </si>
  <si>
    <t>Adjustment Authority provided</t>
  </si>
  <si>
    <t>A</t>
  </si>
  <si>
    <t>Actual- Mandatory Unob Bal: Brought forward, October 1</t>
  </si>
  <si>
    <t>B1</t>
  </si>
  <si>
    <t>BA: Mand: Spending auth:Antic colls, reimbs, other</t>
  </si>
  <si>
    <t>B2</t>
  </si>
  <si>
    <t>Total budgetary resources avail (disc. and mand.)</t>
  </si>
  <si>
    <t>Category A -- 1st quarter</t>
  </si>
  <si>
    <t>A1</t>
  </si>
  <si>
    <t>Category A -- 2nd quarter</t>
  </si>
  <si>
    <t>A2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</si>
  <si>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</si>
  <si>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</si>
  <si>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</si>
  <si>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</si>
  <si>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</si>
  <si>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 xml:space="preserve">A1 </t>
  </si>
  <si>
    <t>Revision to adjust carryover amount from FY 2021 into FY 2022.  Adjustment brings apportionment into alignment with the actual carryover posted to the final SF-133.</t>
  </si>
  <si>
    <t xml:space="preserve">A2 </t>
  </si>
  <si>
    <t>Revision to adjust anticipated FY 2022 collections. Adjustment will account for a decrease in anticipated collections reducing the current approved apportionment level.</t>
  </si>
  <si>
    <t>Footnotes for Budgetary Resources</t>
  </si>
  <si>
    <t xml:space="preserve">B1 </t>
  </si>
  <si>
    <t xml:space="preserve">B2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</si>
  <si>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</si>
  <si>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</si>
  <si>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</si>
  <si>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</si>
  <si>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</si>
  <si>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</si>
  <si>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2022-02-15 05:40 PM</t>
  </si>
  <si>
    <t xml:space="preserve">TAF(s) Included: </t>
  </si>
  <si>
    <t>45-4019 \X (EEOC Education, Technical Assistance, and Training Revolving Fun)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</si>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</sst>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45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2</v>
      </c>
      <c r="I13" s="5" t="s">
        <v>20</v>
      </c>
      <c r="J13" s="8"/>
      <c r="K13" s="6" t="s">
        <v>57</v>
      </c>
    </row>
    <row r="14" spans="1:11" x14ac:dyDescent="0.2">
      <c r="A14" s="1">
        <v>45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45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45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2548593</v>
      </c>
      <c r="K16" s="6" t="s">
        <v>28</v>
      </c>
    </row>
    <row r="17" spans="1:11" x14ac:dyDescent="0.2">
      <c r="A17" s="1">
        <v>45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1840</v>
      </c>
      <c r="H17" s="5" t="s">
        <v>57</v>
      </c>
      <c r="I17" s="5" t="s">
        <v>29</v>
      </c>
      <c r="J17" s="8">
        <v>3395407</v>
      </c>
      <c r="K17" s="6" t="s">
        <v>30</v>
      </c>
    </row>
    <row r="18" spans="1:11" x14ac:dyDescent="0.2">
      <c r="A18" s="10">
        <v>45</v>
      </c>
      <c r="B18" s="10" t="s">
        <v>57</v>
      </c>
      <c r="C18" s="10" t="s">
        <v>17</v>
      </c>
      <c r="D18" s="10" t="s">
        <v>18</v>
      </c>
      <c r="E18" s="10" t="s">
        <v>57</v>
      </c>
      <c r="F18" s="10" t="s">
        <v>57</v>
      </c>
      <c r="G18" s="11">
        <v>1920</v>
      </c>
      <c r="H18" s="11" t="s">
        <v>57</v>
      </c>
      <c r="I18" s="11" t="s">
        <v>31</v>
      </c>
      <c r="J18" s="12">
        <f>SUM(J16:J17)</f>
        <v>5944000</v>
      </c>
      <c r="K18" s="13" t="s">
        <v>57</v>
      </c>
    </row>
    <row r="19" spans="1:11" x14ac:dyDescent="0.2">
      <c r="A19" s="1">
        <v>45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6001</v>
      </c>
      <c r="H19" s="5" t="s">
        <v>57</v>
      </c>
      <c r="I19" s="5" t="s">
        <v>32</v>
      </c>
      <c r="J19" s="8">
        <v>2145000</v>
      </c>
      <c r="K19" s="6" t="s">
        <v>33</v>
      </c>
    </row>
    <row r="20" spans="1:11" x14ac:dyDescent="0.2">
      <c r="A20" s="1">
        <v>45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6002</v>
      </c>
      <c r="H20" s="5" t="s">
        <v>57</v>
      </c>
      <c r="I20" s="5" t="s">
        <v>34</v>
      </c>
      <c r="J20" s="8">
        <v>1246032</v>
      </c>
      <c r="K20" s="6" t="s">
        <v>35</v>
      </c>
    </row>
    <row r="21" spans="1:11" x14ac:dyDescent="0.2">
      <c r="A21" s="1">
        <v>45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6003</v>
      </c>
      <c r="H21" s="5" t="s">
        <v>57</v>
      </c>
      <c r="I21" s="5" t="s">
        <v>36</v>
      </c>
      <c r="J21" s="8">
        <v>1592218</v>
      </c>
      <c r="K21" s="6" t="s">
        <v>35</v>
      </c>
    </row>
    <row r="22" spans="1:11" x14ac:dyDescent="0.2">
      <c r="A22" s="1">
        <v>45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6004</v>
      </c>
      <c r="H22" s="5" t="s">
        <v>57</v>
      </c>
      <c r="I22" s="5" t="s">
        <v>37</v>
      </c>
      <c r="J22" s="8">
        <v>960750</v>
      </c>
      <c r="K22" s="6" t="s">
        <v>57</v>
      </c>
    </row>
    <row r="23" spans="1:11" x14ac:dyDescent="0.2">
      <c r="A23" s="10">
        <v>45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6190</v>
      </c>
      <c r="H23" s="11" t="s">
        <v>57</v>
      </c>
      <c r="I23" s="11" t="s">
        <v>38</v>
      </c>
      <c r="J23" s="12">
        <f>IF(SUM(J16:J17)=SUM(J19:J22),SUM(J19:J22), "ERROR: Line 1920 &lt;&gt; Line 6190")</f>
        <v>5944000</v>
      </c>
      <c r="K23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39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40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41</v>
      </c>
      <c r="B8" s="15" t="s">
        <v>42</v>
      </c>
    </row>
    <row r="9" spans="1:2" ht="25.5" x14ac:dyDescent="0.2">
      <c r="A9" s="14" t="s">
        <v>43</v>
      </c>
      <c r="B9" s="15" t="s">
        <v>44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16" t="s">
        <v>45</v>
      </c>
    </row>
    <row r="12" spans="1:2" x14ac:dyDescent="0.2">
      <c r="A12" s="1" t="s">
        <v>57</v>
      </c>
      <c r="B12" s="9" t="s">
        <v>57</v>
      </c>
    </row>
    <row r="13" spans="1:2" ht="25.5" x14ac:dyDescent="0.2">
      <c r="A13" s="14" t="s">
        <v>46</v>
      </c>
      <c r="B13" s="15" t="s">
        <v>42</v>
      </c>
    </row>
    <row r="14" spans="1:2" ht="25.5" x14ac:dyDescent="0.2">
      <c r="A14" s="14" t="s">
        <v>47</v>
      </c>
      <c r="B14" s="15" t="s">
        <v>44</v>
      </c>
    </row>
    <row r="15" spans="1:2" x14ac:dyDescent="0.2">
      <c r="A15" s="1" t="s">
        <v>57</v>
      </c>
      <c r="B15" s="9" t="s">
        <v>57</v>
      </c>
    </row>
    <row r="16" spans="1:2" x14ac:dyDescent="0.2">
      <c r="A16" s="20" t="s">
        <v>48</v>
      </c>
      <c r="B16" s="19" t="s">
        <v>57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2022-06-20T14:01:45Z</dcterms:created>
  <dcterms:modified xsi:type="dcterms:W3CDTF">2022-06-20T18:01:45Z</dcterms:modified>
</cp:coreProperties>
</file>