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<sst xmlns="http://schemas.openxmlformats.org/spreadsheetml/2006/main" count="222" uniqueCount="46">
  <si>
    <t>FY 2022 Apportionment</t>
  </si>
  <si>
    <t>Funds Provided by Anticipated Collections</t>
  </si>
  <si>
    <t>Treasury Agency</t>
  </si>
  <si>
    <t>FY1</t>
  </si>
  <si>
    <t>FY2</t>
  </si>
  <si>
    <t>Treasury Account</t>
  </si>
  <si>
    <t>Alloc Account</t>
  </si>
  <si>
    <t>Alloc Sub-Account</t>
  </si>
  <si>
    <t>Line No</t>
  </si>
  <si>
    <t>Line Split</t>
  </si>
  <si>
    <t>Bureau/ Account Title / Cat B Stub / Line Split</t>
  </si>
  <si>
    <t>OMB Action</t>
  </si>
  <si>
    <t>OMB Footnote</t>
  </si>
  <si>
    <t>Denali Commission</t>
  </si>
  <si>
    <t>Bureau: Denali Commission</t>
  </si>
  <si>
    <t>Account: Gifts and Donations, Denali Commission (513-00-5605)</t>
  </si>
  <si>
    <t>TAFS: 95-5605 /X</t>
  </si>
  <si>
    <t>X</t>
  </si>
  <si>
    <t>5605</t>
  </si>
  <si>
    <t>IterNo</t>
  </si>
  <si>
    <t>Last Approved Apportionment: N\A, First Request of Year</t>
  </si>
  <si>
    <t>RptCat</t>
  </si>
  <si>
    <t>NO</t>
  </si>
  <si>
    <t>Reporting Categories</t>
  </si>
  <si>
    <t>AdjAut</t>
  </si>
  <si>
    <t>Adjustment Authority provided</t>
  </si>
  <si>
    <t>BA: Disc: Spending auth:Antic colls, reimbs, other</t>
  </si>
  <si>
    <t>Total budgetary resources avail (disc. and mand.)</t>
  </si>
  <si>
    <t>Infrastructure</t>
  </si>
  <si>
    <t>Total budgetary resources available</t>
  </si>
  <si>
    <t>A1</t>
  </si>
  <si>
    <t>OMB Footnotes</t>
  </si>
  <si>
    <t>Footnotes for Apportioned Amounts</t>
  </si>
  <si>
    <t xml:space="preserve">A1 </t>
  </si>
  <si>
    <t>Pursuant to the authority in OMB Circular A-11 section 120.21, one or more lines on the apportionment (including lines above 1920) may have been rounded up and as such, those rounded lines will not match the actuals reported on the SF-133.  The Denali Commission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</si>
  <si>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</si>
  <si>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</si>
  <si>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</si>
  <si>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</si>
  <si>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</si>
  <si>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</si>
  <si>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</si>
  <si>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2021-09-26 11:31 AM</t>
  </si>
  <si>
    <t xml:space="preserve">TAF(s) Included: </t>
  </si>
  <si>
    <t>95-5605 \X (Gifts and Donations, Denali Commission)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</si>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</sst>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95</v>
      </c>
      <c r="B13" s="1" t="s">
        <v>45</v>
      </c>
      <c r="C13" s="1" t="s">
        <v>17</v>
      </c>
      <c r="D13" s="1" t="s">
        <v>18</v>
      </c>
      <c r="E13" s="1" t="s">
        <v>45</v>
      </c>
      <c r="F13" s="1" t="s">
        <v>45</v>
      </c>
      <c r="G13" s="4" t="s">
        <v>19</v>
      </c>
      <c r="H13" s="5">
        <v>1</v>
      </c>
      <c r="I13" s="5" t="s">
        <v>20</v>
      </c>
      <c r="J13" s="8"/>
      <c r="K13" s="6" t="s">
        <v>45</v>
      </c>
    </row>
    <row r="14" spans="1:11" x14ac:dyDescent="0.2">
      <c r="A14" s="1">
        <v>95</v>
      </c>
      <c r="B14" s="1" t="s">
        <v>45</v>
      </c>
      <c r="C14" s="1" t="s">
        <v>17</v>
      </c>
      <c r="D14" s="1" t="s">
        <v>18</v>
      </c>
      <c r="E14" s="1" t="s">
        <v>45</v>
      </c>
      <c r="F14" s="1" t="s">
        <v>45</v>
      </c>
      <c r="G14" s="4" t="s">
        <v>21</v>
      </c>
      <c r="H14" s="5" t="s">
        <v>22</v>
      </c>
      <c r="I14" s="5" t="s">
        <v>23</v>
      </c>
      <c r="J14" s="8"/>
      <c r="K14" s="6" t="s">
        <v>45</v>
      </c>
    </row>
    <row r="15" spans="1:11" x14ac:dyDescent="0.2">
      <c r="A15" s="1">
        <v>95</v>
      </c>
      <c r="B15" s="1" t="s">
        <v>45</v>
      </c>
      <c r="C15" s="1" t="s">
        <v>17</v>
      </c>
      <c r="D15" s="1" t="s">
        <v>18</v>
      </c>
      <c r="E15" s="1" t="s">
        <v>45</v>
      </c>
      <c r="F15" s="1" t="s">
        <v>45</v>
      </c>
      <c r="G15" s="4" t="s">
        <v>24</v>
      </c>
      <c r="H15" s="5" t="s">
        <v>22</v>
      </c>
      <c r="I15" s="5" t="s">
        <v>25</v>
      </c>
      <c r="J15" s="8"/>
      <c r="K15" s="6" t="s">
        <v>45</v>
      </c>
    </row>
    <row r="16" spans="1:11" x14ac:dyDescent="0.2">
      <c r="A16" s="1">
        <v>95</v>
      </c>
      <c r="B16" s="1" t="s">
        <v>45</v>
      </c>
      <c r="C16" s="1" t="s">
        <v>17</v>
      </c>
      <c r="D16" s="1" t="s">
        <v>18</v>
      </c>
      <c r="E16" s="1" t="s">
        <v>45</v>
      </c>
      <c r="F16" s="1" t="s">
        <v>45</v>
      </c>
      <c r="G16" s="4">
        <v>1740</v>
      </c>
      <c r="H16" s="5" t="s">
        <v>45</v>
      </c>
      <c r="I16" s="5" t="s">
        <v>26</v>
      </c>
      <c r="J16" s="8">
        <v>16500000</v>
      </c>
      <c r="K16" s="6" t="s">
        <v>45</v>
      </c>
    </row>
    <row r="17" spans="1:11" x14ac:dyDescent="0.2">
      <c r="A17" s="10">
        <v>95</v>
      </c>
      <c r="B17" s="10" t="s">
        <v>45</v>
      </c>
      <c r="C17" s="10" t="s">
        <v>17</v>
      </c>
      <c r="D17" s="10" t="s">
        <v>18</v>
      </c>
      <c r="E17" s="10" t="s">
        <v>45</v>
      </c>
      <c r="F17" s="10" t="s">
        <v>45</v>
      </c>
      <c r="G17" s="11">
        <v>1920</v>
      </c>
      <c r="H17" s="11" t="s">
        <v>45</v>
      </c>
      <c r="I17" s="11" t="s">
        <v>27</v>
      </c>
      <c r="J17" s="12">
        <f>SUM(J16:J16)</f>
        <v>16500000</v>
      </c>
      <c r="K17" s="13" t="s">
        <v>45</v>
      </c>
    </row>
    <row r="18" spans="1:11" x14ac:dyDescent="0.2">
      <c r="A18" s="1">
        <v>95</v>
      </c>
      <c r="B18" s="1" t="s">
        <v>45</v>
      </c>
      <c r="C18" s="1" t="s">
        <v>17</v>
      </c>
      <c r="D18" s="1" t="s">
        <v>18</v>
      </c>
      <c r="E18" s="1" t="s">
        <v>45</v>
      </c>
      <c r="F18" s="1" t="s">
        <v>45</v>
      </c>
      <c r="G18" s="4">
        <v>6011</v>
      </c>
      <c r="H18" s="5" t="s">
        <v>45</v>
      </c>
      <c r="I18" s="5" t="s">
        <v>28</v>
      </c>
      <c r="J18" s="8">
        <v>16500000</v>
      </c>
      <c r="K18" s="6" t="s">
        <v>45</v>
      </c>
    </row>
    <row r="19" spans="1:11" x14ac:dyDescent="0.2">
      <c r="A19" s="10">
        <v>95</v>
      </c>
      <c r="B19" s="10" t="s">
        <v>45</v>
      </c>
      <c r="C19" s="10" t="s">
        <v>17</v>
      </c>
      <c r="D19" s="10" t="s">
        <v>18</v>
      </c>
      <c r="E19" s="10" t="s">
        <v>45</v>
      </c>
      <c r="F19" s="10" t="s">
        <v>45</v>
      </c>
      <c r="G19" s="11">
        <v>6190</v>
      </c>
      <c r="H19" s="11" t="s">
        <v>45</v>
      </c>
      <c r="I19" s="11" t="s">
        <v>29</v>
      </c>
      <c r="J19" s="12">
        <f>IF(SUM(J16:J16)=SUM(J18:J18),SUM(J18:J18), "ERROR: Line 1920 &lt;&gt; Line 6190")</f>
        <v>16500000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38.25"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2022-08-23T15:14:45Z</dcterms:created>
  <dcterms:modified xsi:type="dcterms:W3CDTF">2022-08-23T19:14:46Z</dcterms:modified>
</cp:coreProperties>
</file>