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<sst xmlns="http://schemas.openxmlformats.org/spreadsheetml/2006/main" count="250" uniqueCount="57">
  <si>
    <t>FY 2022 Apportionment</t>
  </si>
  <si>
    <t>Funds provided by Public Law 111-145, 113-235, and 116-94</t>
  </si>
  <si>
    <t>Treasury Agency</t>
  </si>
  <si>
    <t>FY1</t>
  </si>
  <si>
    <t>FY2</t>
  </si>
  <si>
    <t>Treasury Account</t>
  </si>
  <si>
    <t>Alloc Account</t>
  </si>
  <si>
    <t>Alloc Sub-Account</t>
  </si>
  <si>
    <t>Line No</t>
  </si>
  <si>
    <t>Line Split</t>
  </si>
  <si>
    <t>Bureau/ Account Title / Cat B Stub / Line Split</t>
  </si>
  <si>
    <t>OMB Action</t>
  </si>
  <si>
    <t>OMB Footnote</t>
  </si>
  <si>
    <t>Corporation for Travel Promotion</t>
  </si>
  <si>
    <t>Bureau: Corporation for Travel Promotion</t>
  </si>
  <si>
    <t>Account: Travel Promotion Fund (580-00-5585)</t>
  </si>
  <si>
    <t>TAFS: 95-5585 /X</t>
  </si>
  <si>
    <t>X</t>
  </si>
  <si>
    <t>5585</t>
  </si>
  <si>
    <t>IterNo</t>
  </si>
  <si>
    <t>Last Approved Apportionment: 2021-09-28</t>
  </si>
  <si>
    <t>RptCat</t>
  </si>
  <si>
    <t>NO</t>
  </si>
  <si>
    <t>Reporting Categories</t>
  </si>
  <si>
    <t>AdjAut</t>
  </si>
  <si>
    <t>YES</t>
  </si>
  <si>
    <t>Adjustment Authority provided</t>
  </si>
  <si>
    <t>A</t>
  </si>
  <si>
    <t>Actual - Unob Bal: Brought forward, Oct 1</t>
  </si>
  <si>
    <t>SEQ</t>
  </si>
  <si>
    <t>BA: Mand: Appropriation (previously unavailable)</t>
  </si>
  <si>
    <t>BA: Mand: New\Unob bal of approps temp reduced</t>
  </si>
  <si>
    <t>B1</t>
  </si>
  <si>
    <t>BA: Mand: Anticipated appropriation</t>
  </si>
  <si>
    <t>Total budgetary resources avail (disc. and mand.)</t>
  </si>
  <si>
    <t>Travel Promotion Fund Activities</t>
  </si>
  <si>
    <t>Total budgetary resources available</t>
  </si>
  <si>
    <t>A1, A2</t>
  </si>
  <si>
    <t>OMB Footnotes</t>
  </si>
  <si>
    <t>Footnotes for Apportioned Amounts</t>
  </si>
  <si>
    <t xml:space="preserve">A1 </t>
  </si>
  <si>
    <t>Apportioned amounts may be increased or decreased to: reflect actual indefinite appropriations and recoveries thereof; actual reimbursements earned and recoveries thereof; actual special fund collections and recoveries thereof; user fees as authorized by law; and transfers from and to non-Department of the Treasury agencies.</t>
  </si>
  <si>
    <t xml:space="preserve">A2 </t>
  </si>
  <si>
    <t>The Corporation for Travel Promotion can only access these funds to the extent that the Department
 of Commerce has certified that non-Federal matching funds are collected by the Corporation.</t>
  </si>
  <si>
    <t>Footnotes for Budgetary Resources</t>
  </si>
  <si>
    <t xml:space="preserve">B1 </t>
  </si>
  <si>
    <t>The amount on line 1232 is the required sequester amount assuming that the program requires appropriations equal to the amount on lines 1201/ 1250. Due to the indefinite nature of the Travel Promotion Fund, the sequester amount may not equal the sequester amount reflected in the OMB Report to the Congress on the Joint Sequestration for Fiscal Year 2022.  
If the necessary appropriation is different from the amount listed on lines 1201/ 1250, the amount in dollars currently reflected on line 1232 is hereby automatically apportioned as follows:  
The agency will achieve the reduction by applying a 5.7% reduction to obligations incurred from this account as a result of the spending authority provided to the agency based on the FY 2022 matching funds validated by the Department of Commerce.</t>
  </si>
  <si>
    <t>End of File</t>
  </si>
  <si>
    <t>OMB Approved this apportionment request using
the web-based apportionment system</t>
  </si>
  <si>
    <t>Mark Affixed By:</t>
  </si>
  <si>
    <t>/s/ signature</t>
  </si>
  <si>
    <t xml:space="preserve">Deputy Associate Director for Housing, Treasury and Commerce                                                                                                                                            </t>
  </si>
  <si>
    <t>Signed On:</t>
  </si>
  <si>
    <t>2022-03-07 12:35 PM</t>
  </si>
  <si>
    <t xml:space="preserve">TAF(s) Included: </t>
  </si>
  <si>
    <t xml:space="preserve">95-5585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</si>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</sst>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95</v>
      </c>
      <c r="B13" s="1" t="s">
        <v>56</v>
      </c>
      <c r="C13" s="1" t="s">
        <v>17</v>
      </c>
      <c r="D13" s="1" t="s">
        <v>18</v>
      </c>
      <c r="E13" s="1" t="s">
        <v>56</v>
      </c>
      <c r="F13" s="1" t="s">
        <v>56</v>
      </c>
      <c r="G13" s="4" t="s">
        <v>19</v>
      </c>
      <c r="H13" s="5">
        <v>2</v>
      </c>
      <c r="I13" s="5" t="s">
        <v>20</v>
      </c>
      <c r="J13" s="8"/>
      <c r="K13" s="6" t="s">
        <v>56</v>
      </c>
    </row>
    <row r="14" spans="1:11" x14ac:dyDescent="0.2">
      <c r="A14" s="1">
        <v>95</v>
      </c>
      <c r="B14" s="1" t="s">
        <v>56</v>
      </c>
      <c r="C14" s="1" t="s">
        <v>17</v>
      </c>
      <c r="D14" s="1" t="s">
        <v>18</v>
      </c>
      <c r="E14" s="1" t="s">
        <v>56</v>
      </c>
      <c r="F14" s="1" t="s">
        <v>56</v>
      </c>
      <c r="G14" s="4" t="s">
        <v>21</v>
      </c>
      <c r="H14" s="5" t="s">
        <v>22</v>
      </c>
      <c r="I14" s="5" t="s">
        <v>23</v>
      </c>
      <c r="J14" s="8"/>
      <c r="K14" s="6" t="s">
        <v>56</v>
      </c>
    </row>
    <row r="15" spans="1:11" x14ac:dyDescent="0.2">
      <c r="A15" s="1">
        <v>95</v>
      </c>
      <c r="B15" s="1" t="s">
        <v>56</v>
      </c>
      <c r="C15" s="1" t="s">
        <v>17</v>
      </c>
      <c r="D15" s="1" t="s">
        <v>18</v>
      </c>
      <c r="E15" s="1" t="s">
        <v>56</v>
      </c>
      <c r="F15" s="1" t="s">
        <v>56</v>
      </c>
      <c r="G15" s="4" t="s">
        <v>24</v>
      </c>
      <c r="H15" s="5" t="s">
        <v>25</v>
      </c>
      <c r="I15" s="5" t="s">
        <v>26</v>
      </c>
      <c r="J15" s="8"/>
      <c r="K15" s="6" t="s">
        <v>56</v>
      </c>
    </row>
    <row r="16" spans="1:11" x14ac:dyDescent="0.2">
      <c r="A16" s="1">
        <v>95</v>
      </c>
      <c r="B16" s="1" t="s">
        <v>56</v>
      </c>
      <c r="C16" s="1" t="s">
        <v>17</v>
      </c>
      <c r="D16" s="1" t="s">
        <v>18</v>
      </c>
      <c r="E16" s="1" t="s">
        <v>56</v>
      </c>
      <c r="F16" s="1" t="s">
        <v>56</v>
      </c>
      <c r="G16" s="4">
        <v>1000</v>
      </c>
      <c r="H16" s="5" t="s">
        <v>27</v>
      </c>
      <c r="I16" s="5" t="s">
        <v>28</v>
      </c>
      <c r="J16" s="8"/>
      <c r="K16" s="6" t="s">
        <v>56</v>
      </c>
    </row>
    <row r="17" spans="1:11" x14ac:dyDescent="0.2">
      <c r="A17" s="1">
        <v>95</v>
      </c>
      <c r="B17" s="1" t="s">
        <v>56</v>
      </c>
      <c r="C17" s="1" t="s">
        <v>17</v>
      </c>
      <c r="D17" s="1" t="s">
        <v>18</v>
      </c>
      <c r="E17" s="1" t="s">
        <v>56</v>
      </c>
      <c r="F17" s="1" t="s">
        <v>56</v>
      </c>
      <c r="G17" s="4">
        <v>1203</v>
      </c>
      <c r="H17" s="5" t="s">
        <v>29</v>
      </c>
      <c r="I17" s="5" t="s">
        <v>30</v>
      </c>
      <c r="J17" s="8">
        <v>55622393</v>
      </c>
      <c r="K17" s="6" t="s">
        <v>56</v>
      </c>
    </row>
    <row r="18" spans="1:11" x14ac:dyDescent="0.2">
      <c r="A18" s="1">
        <v>95</v>
      </c>
      <c r="B18" s="1" t="s">
        <v>56</v>
      </c>
      <c r="C18" s="1" t="s">
        <v>17</v>
      </c>
      <c r="D18" s="1" t="s">
        <v>18</v>
      </c>
      <c r="E18" s="1" t="s">
        <v>56</v>
      </c>
      <c r="F18" s="1" t="s">
        <v>56</v>
      </c>
      <c r="G18" s="4">
        <v>1232</v>
      </c>
      <c r="H18" s="5" t="s">
        <v>29</v>
      </c>
      <c r="I18" s="5" t="s">
        <v>31</v>
      </c>
      <c r="J18" s="8">
        <v>-739223</v>
      </c>
      <c r="K18" s="6" t="s">
        <v>32</v>
      </c>
    </row>
    <row r="19" spans="1:11" x14ac:dyDescent="0.2">
      <c r="A19" s="1">
        <v>95</v>
      </c>
      <c r="B19" s="1" t="s">
        <v>56</v>
      </c>
      <c r="C19" s="1" t="s">
        <v>17</v>
      </c>
      <c r="D19" s="1" t="s">
        <v>18</v>
      </c>
      <c r="E19" s="1" t="s">
        <v>56</v>
      </c>
      <c r="F19" s="1" t="s">
        <v>56</v>
      </c>
      <c r="G19" s="4">
        <v>1250</v>
      </c>
      <c r="H19" s="5" t="s">
        <v>56</v>
      </c>
      <c r="I19" s="5" t="s">
        <v>33</v>
      </c>
      <c r="J19" s="8">
        <v>12968820</v>
      </c>
      <c r="K19" s="6" t="s">
        <v>56</v>
      </c>
    </row>
    <row r="20" spans="1:11" x14ac:dyDescent="0.2">
      <c r="A20" s="10">
        <v>95</v>
      </c>
      <c r="B20" s="10" t="s">
        <v>56</v>
      </c>
      <c r="C20" s="10" t="s">
        <v>17</v>
      </c>
      <c r="D20" s="10" t="s">
        <v>18</v>
      </c>
      <c r="E20" s="10" t="s">
        <v>56</v>
      </c>
      <c r="F20" s="10" t="s">
        <v>56</v>
      </c>
      <c r="G20" s="11">
        <v>1920</v>
      </c>
      <c r="H20" s="11" t="s">
        <v>56</v>
      </c>
      <c r="I20" s="11" t="s">
        <v>34</v>
      </c>
      <c r="J20" s="12">
        <f>SUM(J16:J19)</f>
        <v>67851990</v>
      </c>
      <c r="K20" s="13" t="s">
        <v>56</v>
      </c>
    </row>
    <row r="21" spans="1:11" x14ac:dyDescent="0.2">
      <c r="A21" s="1">
        <v>95</v>
      </c>
      <c r="B21" s="1" t="s">
        <v>56</v>
      </c>
      <c r="C21" s="1" t="s">
        <v>17</v>
      </c>
      <c r="D21" s="1" t="s">
        <v>18</v>
      </c>
      <c r="E21" s="1" t="s">
        <v>56</v>
      </c>
      <c r="F21" s="1" t="s">
        <v>56</v>
      </c>
      <c r="G21" s="4">
        <v>6011</v>
      </c>
      <c r="H21" s="5" t="s">
        <v>56</v>
      </c>
      <c r="I21" s="5" t="s">
        <v>35</v>
      </c>
      <c r="J21" s="8">
        <v>67851990</v>
      </c>
      <c r="K21" s="6" t="s">
        <v>56</v>
      </c>
    </row>
    <row r="22" spans="1:11" ht="25.5" x14ac:dyDescent="0.2">
      <c r="A22" s="10">
        <v>95</v>
      </c>
      <c r="B22" s="10" t="s">
        <v>56</v>
      </c>
      <c r="C22" s="10" t="s">
        <v>17</v>
      </c>
      <c r="D22" s="10" t="s">
        <v>18</v>
      </c>
      <c r="E22" s="10" t="s">
        <v>56</v>
      </c>
      <c r="F22" s="10" t="s">
        <v>56</v>
      </c>
      <c r="G22" s="11">
        <v>6190</v>
      </c>
      <c r="H22" s="11" t="s">
        <v>56</v>
      </c>
      <c r="I22" s="11" t="s">
        <v>36</v>
      </c>
      <c r="J22" s="12">
        <f>IF(SUM(J16:J19)=SUM(J21:J21),SUM(J21:J21), "ERROR: Line 1920 &lt;&gt; Line 6190")</f>
        <v>67851990</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38.25" x14ac:dyDescent="0.2">
      <c r="A8" s="14" t="s">
        <v>40</v>
      </c>
      <c r="B8" s="15" t="s">
        <v>41</v>
      </c>
    </row>
    <row r="9" spans="1:2" ht="25.5"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ht="140.25"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2022-06-18T23:52:36Z</dcterms:created>
  <dcterms:modified xsi:type="dcterms:W3CDTF">2022-06-19T03:52:37Z</dcterms:modified>
</cp:coreProperties>
</file>