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<sst xmlns="http://schemas.openxmlformats.org/spreadsheetml/2006/main" count="208" uniqueCount="45">
  <si>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</si>
  <si>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</si>
  <si>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</si>
  <si>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</si>
  <si>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</si>
  <si>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</si>
  <si>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</si>
  <si>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</si>
  <si>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</si>
  <si>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</si>
  <si>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</si>
  <si>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</si>
  <si>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</si>
  <si>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Corporation for National and Community Service</t>
  </si>
  <si>
    <t>Bureau: Corporation for National and Community Service</t>
  </si>
  <si>
    <t>Account: Salaries and Expenses (485-00-2722)</t>
  </si>
  <si>
    <t>TAFS: 95-2722 2021/2025</t>
  </si>
  <si>
    <t>2722</t>
  </si>
  <si>
    <t>IterNo</t>
  </si>
  <si>
    <t>Last Approved Apportionment: N\A, First Request of Year</t>
  </si>
  <si>
    <t>RptCat</t>
  </si>
  <si>
    <t>NO</t>
  </si>
  <si>
    <t>Reporting Categories</t>
  </si>
  <si>
    <t>AdjAut</t>
  </si>
  <si>
    <t>Adjustment Authority provided</t>
  </si>
  <si>
    <t>BA: Disc: Spending auth:Antic colls, reimbs, other</t>
  </si>
  <si>
    <t>B1</t>
  </si>
  <si>
    <t>Total budgetary resources avail (disc. and mand.)</t>
  </si>
  <si>
    <t>Category B Projects - IAA Center for Disease Control (PHA)</t>
  </si>
  <si>
    <t>Total budgetary resources available</t>
  </si>
  <si>
    <t>OMB Footnotes</t>
  </si>
  <si>
    <t>Footnotes for Apportioned Amounts</t>
  </si>
  <si>
    <t>Footnotes for Budgetary Resources</t>
  </si>
  <si>
    <t xml:space="preserve">B1 </t>
  </si>
  <si>
    <t>Budget authority on line 1740 totaling $8,181,641 of reimbursable authority reflects funding provided by the Centers for Disease Control and Prevention (CDC) pursuant to an interagency agreement (IAA) under which AmeriCorps will establish a Public Health AmeriCorps. The CDC funds are no-year funds provided in Section 2501 of the American Rescue Plan, Public Law 117-2; however, the TAFS for this budget authority coincides with the IAA's five-year duration. The initial period of performance had $0 obligations (i.e., BFY21) and no apportioned funding.It is estimated that $6.9M of the funding apportioned in BFY22 will cover payroll expenses for 52 new FTE term positions, existing AmeriCorps staff PHA hours, performance awards and etc. Additional funding will be apportioned and obligated annually per the IAA, which will total up to $32,823,379 over the agreement period.</t>
  </si>
  <si>
    <t>End of File</t>
  </si>
  <si>
    <t>OMB Approved this apportionment request using
the web-based apportionment system</t>
  </si>
  <si>
    <t>Mark Affixed By:</t>
  </si>
  <si>
    <t>/s/ signature</t>
  </si>
  <si>
    <t xml:space="preserve">Deputy Associate Director for Education, Income Maintenance and Labor                                                                                                                                   </t>
  </si>
  <si>
    <t>Signed On:</t>
  </si>
  <si>
    <t>2022-02-15 05:20 PM</t>
  </si>
  <si>
    <t xml:space="preserve">TAF(s) Included: </t>
  </si>
  <si>
    <t xml:space="preserve">95-2722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</si>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</sst>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95</v>
      </c>
      <c r="B13" s="1">
        <v>2021</v>
      </c>
      <c r="C13" s="1">
        <v>2025</v>
      </c>
      <c r="D13" s="1" t="s">
        <v>17</v>
      </c>
      <c r="E13" s="1" t="s">
        <v>44</v>
      </c>
      <c r="F13" s="1" t="s">
        <v>44</v>
      </c>
      <c r="G13" s="4" t="s">
        <v>18</v>
      </c>
      <c r="H13" s="5">
        <v>1</v>
      </c>
      <c r="I13" s="5" t="s">
        <v>19</v>
      </c>
      <c r="J13" s="8"/>
      <c r="K13" s="6" t="s">
        <v>44</v>
      </c>
    </row>
    <row r="14" spans="1:11" x14ac:dyDescent="0.2">
      <c r="A14" s="1">
        <v>95</v>
      </c>
      <c r="B14" s="1">
        <v>2021</v>
      </c>
      <c r="C14" s="1">
        <v>2025</v>
      </c>
      <c r="D14" s="1" t="s">
        <v>17</v>
      </c>
      <c r="E14" s="1" t="s">
        <v>44</v>
      </c>
      <c r="F14" s="1" t="s">
        <v>44</v>
      </c>
      <c r="G14" s="4" t="s">
        <v>20</v>
      </c>
      <c r="H14" s="5" t="s">
        <v>21</v>
      </c>
      <c r="I14" s="5" t="s">
        <v>22</v>
      </c>
      <c r="J14" s="8"/>
      <c r="K14" s="6" t="s">
        <v>44</v>
      </c>
    </row>
    <row r="15" spans="1:11" x14ac:dyDescent="0.2">
      <c r="A15" s="1">
        <v>95</v>
      </c>
      <c r="B15" s="1">
        <v>2021</v>
      </c>
      <c r="C15" s="1">
        <v>2025</v>
      </c>
      <c r="D15" s="1" t="s">
        <v>17</v>
      </c>
      <c r="E15" s="1" t="s">
        <v>44</v>
      </c>
      <c r="F15" s="1" t="s">
        <v>44</v>
      </c>
      <c r="G15" s="4" t="s">
        <v>23</v>
      </c>
      <c r="H15" s="5" t="s">
        <v>21</v>
      </c>
      <c r="I15" s="5" t="s">
        <v>24</v>
      </c>
      <c r="J15" s="8"/>
      <c r="K15" s="6" t="s">
        <v>44</v>
      </c>
    </row>
    <row r="16" spans="1:11" x14ac:dyDescent="0.2">
      <c r="A16" s="1">
        <v>95</v>
      </c>
      <c r="B16" s="1">
        <v>2021</v>
      </c>
      <c r="C16" s="1">
        <v>2025</v>
      </c>
      <c r="D16" s="1" t="s">
        <v>17</v>
      </c>
      <c r="E16" s="1" t="s">
        <v>44</v>
      </c>
      <c r="F16" s="1" t="s">
        <v>44</v>
      </c>
      <c r="G16" s="4">
        <v>1740</v>
      </c>
      <c r="H16" s="5" t="s">
        <v>44</v>
      </c>
      <c r="I16" s="5" t="s">
        <v>25</v>
      </c>
      <c r="J16" s="8">
        <v>8181641</v>
      </c>
      <c r="K16" s="6" t="s">
        <v>26</v>
      </c>
    </row>
    <row r="17" spans="1:11" x14ac:dyDescent="0.2">
      <c r="A17" s="10">
        <v>95</v>
      </c>
      <c r="B17" s="10">
        <v>2021</v>
      </c>
      <c r="C17" s="10">
        <v>2025</v>
      </c>
      <c r="D17" s="10" t="s">
        <v>17</v>
      </c>
      <c r="E17" s="10" t="s">
        <v>44</v>
      </c>
      <c r="F17" s="10" t="s">
        <v>44</v>
      </c>
      <c r="G17" s="11">
        <v>1920</v>
      </c>
      <c r="H17" s="11" t="s">
        <v>44</v>
      </c>
      <c r="I17" s="11" t="s">
        <v>27</v>
      </c>
      <c r="J17" s="12">
        <f>SUM(J16:J16)</f>
        <v>8181641</v>
      </c>
      <c r="K17" s="13" t="s">
        <v>44</v>
      </c>
    </row>
    <row r="18" spans="1:11" x14ac:dyDescent="0.2">
      <c r="A18" s="1">
        <v>95</v>
      </c>
      <c r="B18" s="1">
        <v>2021</v>
      </c>
      <c r="C18" s="1">
        <v>2025</v>
      </c>
      <c r="D18" s="1" t="s">
        <v>17</v>
      </c>
      <c r="E18" s="1" t="s">
        <v>44</v>
      </c>
      <c r="F18" s="1" t="s">
        <v>44</v>
      </c>
      <c r="G18" s="4">
        <v>6042</v>
      </c>
      <c r="H18" s="5" t="s">
        <v>44</v>
      </c>
      <c r="I18" s="5" t="s">
        <v>28</v>
      </c>
      <c r="J18" s="8">
        <v>8181641</v>
      </c>
      <c r="K18" s="6" t="s">
        <v>44</v>
      </c>
    </row>
    <row r="19" spans="1:11" x14ac:dyDescent="0.2">
      <c r="A19" s="10">
        <v>95</v>
      </c>
      <c r="B19" s="10">
        <v>2021</v>
      </c>
      <c r="C19" s="10">
        <v>2025</v>
      </c>
      <c r="D19" s="10" t="s">
        <v>17</v>
      </c>
      <c r="E19" s="10" t="s">
        <v>44</v>
      </c>
      <c r="F19" s="10" t="s">
        <v>44</v>
      </c>
      <c r="G19" s="11">
        <v>6190</v>
      </c>
      <c r="H19" s="11" t="s">
        <v>44</v>
      </c>
      <c r="I19" s="11" t="s">
        <v>29</v>
      </c>
      <c r="J19" s="12">
        <f>IF(SUM(J16:J16)=SUM(J18:J18),SUM(J18:J18), "ERROR: Line 1920 &lt;&gt; Line 6190")</f>
        <v>8181641</v>
      </c>
      <c r="K1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x14ac:dyDescent="0.2">
      <c r="A8" s="1" t="s">
        <v>44</v>
      </c>
      <c r="B8" s="9" t="s">
        <v>44</v>
      </c>
    </row>
    <row r="9" spans="1:2" x14ac:dyDescent="0.2">
      <c r="A9" s="1" t="s">
        <v>44</v>
      </c>
      <c r="B9" s="16" t="s">
        <v>32</v>
      </c>
    </row>
    <row r="10" spans="1:2" x14ac:dyDescent="0.2">
      <c r="A10" s="1" t="s">
        <v>44</v>
      </c>
      <c r="B10" s="9" t="s">
        <v>44</v>
      </c>
    </row>
    <row r="11" spans="1:2" ht="102" x14ac:dyDescent="0.2">
      <c r="A11" s="14" t="s">
        <v>33</v>
      </c>
      <c r="B11" s="15" t="s">
        <v>34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2022-06-18T23:41:40Z</dcterms:created>
  <dcterms:modified xsi:type="dcterms:W3CDTF">2022-06-19T03:41:40Z</dcterms:modified>
</cp:coreProperties>
</file>