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<sst xmlns="http://schemas.openxmlformats.org/spreadsheetml/2006/main" count="250" uniqueCount="55">
  <si>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</si>
  <si>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</si>
  <si>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</si>
  <si>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</si>
  <si>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</si>
  <si>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</si>
  <si>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</si>
  <si>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</si>
  <si>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</si>
  <si>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</si>
  <si>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</si>
  <si>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</si>
  <si>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</si>
  <si>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Access Board</t>
  </si>
  <si>
    <t>Bureau: Access Board</t>
  </si>
  <si>
    <t>Account: Salaries and expenses (310-00-3200)</t>
  </si>
  <si>
    <t>Treas Account: Salaries and Expenses</t>
  </si>
  <si>
    <t>TAFS: 95-3200 /2022</t>
  </si>
  <si>
    <t>3200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</si>
  <si>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</si>
  <si>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</si>
  <si>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</si>
  <si>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</si>
  <si>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</si>
  <si>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</si>
  <si>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</si>
  <si>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</si>
  <si>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A1</t>
  </si>
  <si>
    <t>Total budgetary resources avail (disc. and mand.)</t>
  </si>
  <si>
    <t>Category A -- 1st quarter</t>
  </si>
  <si>
    <t>B1</t>
  </si>
  <si>
    <t>Category A -- 2nd quarter</t>
  </si>
  <si>
    <t>B2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</si>
  <si>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</si>
  <si>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</si>
  <si>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</si>
  <si>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</si>
  <si>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</si>
  <si>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 xml:space="preserve">A1 </t>
  </si>
  <si>
    <t>Appropriation authorized under P.L. 116-260</t>
  </si>
  <si>
    <t>Footnotes for Budgetary Resources</t>
  </si>
  <si>
    <t xml:space="preserve">B1 </t>
  </si>
  <si>
    <t>Appropriations authorized under P.L. 117-43 (09/30/2021) and P.L. 117-70 (12/03/2021)</t>
  </si>
  <si>
    <t xml:space="preserve">B2 </t>
  </si>
  <si>
    <t>Appropriations authorized under P.L. 117-86 (02/18/2022), P.L. 117-95 (03/11/2022), and 30-day auto apportionment under P.L. 116-260 (03/15/2022) per OMB Circular A11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</si>
  <si>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</si>
  <si>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</si>
  <si>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</si>
  <si>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</si>
  <si>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</si>
  <si>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</si>
  <si>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2022-03-29 05:48 PM</t>
  </si>
  <si>
    <t xml:space="preserve">TAF(s) Included: </t>
  </si>
  <si>
    <t xml:space="preserve">95-3200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</si>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</sst>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95</v>
      </c>
      <c r="B14" s="1" t="s">
        <v>54</v>
      </c>
      <c r="C14" s="1">
        <v>2022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1</v>
      </c>
      <c r="I14" s="5" t="s">
        <v>20</v>
      </c>
      <c r="J14" s="8"/>
      <c r="K14" s="6" t="s">
        <v>54</v>
      </c>
    </row>
    <row r="15" spans="1:11" x14ac:dyDescent="0.2">
      <c r="A15" s="1">
        <v>95</v>
      </c>
      <c r="B15" s="1" t="s">
        <v>54</v>
      </c>
      <c r="C15" s="1">
        <v>2022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95</v>
      </c>
      <c r="B16" s="1" t="s">
        <v>54</v>
      </c>
      <c r="C16" s="1">
        <v>2022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95</v>
      </c>
      <c r="B17" s="1" t="s">
        <v>54</v>
      </c>
      <c r="C17" s="1">
        <v>2022</v>
      </c>
      <c r="D17" s="1" t="s">
        <v>18</v>
      </c>
      <c r="E17" s="1" t="s">
        <v>54</v>
      </c>
      <c r="F17" s="1" t="s">
        <v>54</v>
      </c>
      <c r="G17" s="4">
        <v>1100</v>
      </c>
      <c r="H17" s="5" t="s">
        <v>54</v>
      </c>
      <c r="I17" s="5" t="s">
        <v>26</v>
      </c>
      <c r="J17" s="8">
        <v>9750000</v>
      </c>
      <c r="K17" s="6" t="s">
        <v>27</v>
      </c>
    </row>
    <row r="18" spans="1:11" x14ac:dyDescent="0.2">
      <c r="A18" s="10">
        <v>95</v>
      </c>
      <c r="B18" s="10" t="s">
        <v>54</v>
      </c>
      <c r="C18" s="10">
        <v>2022</v>
      </c>
      <c r="D18" s="10" t="s">
        <v>18</v>
      </c>
      <c r="E18" s="10" t="s">
        <v>54</v>
      </c>
      <c r="F18" s="10" t="s">
        <v>54</v>
      </c>
      <c r="G18" s="11">
        <v>1920</v>
      </c>
      <c r="H18" s="11" t="s">
        <v>54</v>
      </c>
      <c r="I18" s="11" t="s">
        <v>28</v>
      </c>
      <c r="J18" s="12">
        <f>SUM(J17:J17)</f>
        <v>9750000</v>
      </c>
      <c r="K18" s="13" t="s">
        <v>54</v>
      </c>
    </row>
    <row r="19" spans="1:11" x14ac:dyDescent="0.2">
      <c r="A19" s="1">
        <v>95</v>
      </c>
      <c r="B19" s="1" t="s">
        <v>54</v>
      </c>
      <c r="C19" s="1">
        <v>2022</v>
      </c>
      <c r="D19" s="1" t="s">
        <v>18</v>
      </c>
      <c r="E19" s="1" t="s">
        <v>54</v>
      </c>
      <c r="F19" s="1" t="s">
        <v>54</v>
      </c>
      <c r="G19" s="4">
        <v>6001</v>
      </c>
      <c r="H19" s="5" t="s">
        <v>54</v>
      </c>
      <c r="I19" s="5" t="s">
        <v>29</v>
      </c>
      <c r="J19" s="8">
        <v>3553960</v>
      </c>
      <c r="K19" s="6" t="s">
        <v>30</v>
      </c>
    </row>
    <row r="20" spans="1:11" x14ac:dyDescent="0.2">
      <c r="A20" s="1">
        <v>95</v>
      </c>
      <c r="B20" s="1" t="s">
        <v>54</v>
      </c>
      <c r="C20" s="1">
        <v>2022</v>
      </c>
      <c r="D20" s="1" t="s">
        <v>18</v>
      </c>
      <c r="E20" s="1" t="s">
        <v>54</v>
      </c>
      <c r="F20" s="1" t="s">
        <v>54</v>
      </c>
      <c r="G20" s="4">
        <v>6002</v>
      </c>
      <c r="H20" s="5" t="s">
        <v>54</v>
      </c>
      <c r="I20" s="5" t="s">
        <v>31</v>
      </c>
      <c r="J20" s="8">
        <v>1431650</v>
      </c>
      <c r="K20" s="6" t="s">
        <v>32</v>
      </c>
    </row>
    <row r="21" spans="1:11" x14ac:dyDescent="0.2">
      <c r="A21" s="1">
        <v>95</v>
      </c>
      <c r="B21" s="1" t="s">
        <v>54</v>
      </c>
      <c r="C21" s="1">
        <v>2022</v>
      </c>
      <c r="D21" s="1" t="s">
        <v>18</v>
      </c>
      <c r="E21" s="1" t="s">
        <v>54</v>
      </c>
      <c r="F21" s="1" t="s">
        <v>54</v>
      </c>
      <c r="G21" s="4">
        <v>6003</v>
      </c>
      <c r="H21" s="5" t="s">
        <v>54</v>
      </c>
      <c r="I21" s="5" t="s">
        <v>33</v>
      </c>
      <c r="J21" s="8">
        <v>2762344</v>
      </c>
      <c r="K21" s="6" t="s">
        <v>54</v>
      </c>
    </row>
    <row r="22" spans="1:11" x14ac:dyDescent="0.2">
      <c r="A22" s="1">
        <v>95</v>
      </c>
      <c r="B22" s="1" t="s">
        <v>54</v>
      </c>
      <c r="C22" s="1">
        <v>2022</v>
      </c>
      <c r="D22" s="1" t="s">
        <v>18</v>
      </c>
      <c r="E22" s="1" t="s">
        <v>54</v>
      </c>
      <c r="F22" s="1" t="s">
        <v>54</v>
      </c>
      <c r="G22" s="4">
        <v>6004</v>
      </c>
      <c r="H22" s="5" t="s">
        <v>54</v>
      </c>
      <c r="I22" s="5" t="s">
        <v>34</v>
      </c>
      <c r="J22" s="8">
        <v>2002046</v>
      </c>
      <c r="K22" s="6" t="s">
        <v>54</v>
      </c>
    </row>
    <row r="23" spans="1:11" x14ac:dyDescent="0.2">
      <c r="A23" s="10">
        <v>95</v>
      </c>
      <c r="B23" s="10" t="s">
        <v>54</v>
      </c>
      <c r="C23" s="10">
        <v>2022</v>
      </c>
      <c r="D23" s="10" t="s">
        <v>18</v>
      </c>
      <c r="E23" s="10" t="s">
        <v>54</v>
      </c>
      <c r="F23" s="10" t="s">
        <v>54</v>
      </c>
      <c r="G23" s="11">
        <v>6190</v>
      </c>
      <c r="H23" s="11" t="s">
        <v>54</v>
      </c>
      <c r="I23" s="11" t="s">
        <v>35</v>
      </c>
      <c r="J23" s="12">
        <f>IF(SUM(J17:J17)=SUM(J19:J22),SUM(J19:J22), "ERROR: Line 1920 &lt;&gt; Line 6190")</f>
        <v>9750000</v>
      </c>
      <c r="K23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36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37</v>
      </c>
    </row>
    <row r="7" spans="1:2" x14ac:dyDescent="0.2">
      <c r="A7" s="1" t="s">
        <v>54</v>
      </c>
      <c r="B7" s="9" t="s">
        <v>54</v>
      </c>
    </row>
    <row r="8" spans="1:2" x14ac:dyDescent="0.2">
      <c r="A8" s="14" t="s">
        <v>38</v>
      </c>
      <c r="B8" s="15" t="s">
        <v>39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40</v>
      </c>
    </row>
    <row r="11" spans="1:2" x14ac:dyDescent="0.2">
      <c r="A11" s="1" t="s">
        <v>54</v>
      </c>
      <c r="B11" s="9" t="s">
        <v>54</v>
      </c>
    </row>
    <row r="12" spans="1:2" x14ac:dyDescent="0.2">
      <c r="A12" s="14" t="s">
        <v>41</v>
      </c>
      <c r="B12" s="15" t="s">
        <v>42</v>
      </c>
    </row>
    <row r="13" spans="1:2" ht="25.5" x14ac:dyDescent="0.2">
      <c r="A13" s="14" t="s">
        <v>43</v>
      </c>
      <c r="B13" s="15" t="s">
        <v>44</v>
      </c>
    </row>
    <row r="14" spans="1:2" x14ac:dyDescent="0.2">
      <c r="A14" s="1" t="s">
        <v>54</v>
      </c>
      <c r="B14" s="9" t="s">
        <v>54</v>
      </c>
    </row>
    <row r="15" spans="1:2" x14ac:dyDescent="0.2">
      <c r="A15" s="20" t="s">
        <v>45</v>
      </c>
      <c r="B15" s="19" t="s">
        <v>54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2022-06-18T23:38:58Z</dcterms:created>
  <dcterms:modified xsi:type="dcterms:W3CDTF">2022-06-19T03:38:59Z</dcterms:modified>
</cp:coreProperties>
</file>