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<sst xmlns="http://schemas.openxmlformats.org/spreadsheetml/2006/main" count="338" uniqueCount="65">
  <si>
    <t>FY 2022 Apportionment</t>
  </si>
  <si>
    <t>Funds Provided by Public Law 086-382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</si>
  <si>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</si>
  <si>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</si>
  <si>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</si>
  <si>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</si>
  <si>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</si>
  <si>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</si>
  <si>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</si>
  <si>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</si>
  <si>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</si>
  <si>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</si>
  <si>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</si>
  <si>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</si>
  <si>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</si>
  <si>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</si>
  <si>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</si>
  <si>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</si>
  <si>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</si>
  <si>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</si>
  <si>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</si>
  <si>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</si>
  <si>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</si>
  <si>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</si>
  <si>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</si>
  <si>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</si>
  <si>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</si>
  <si>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</si>
  <si>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</si>
  <si>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</si>
  <si>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</si>
  <si>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</si>
  <si>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</si>
  <si>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</si>
  <si>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</si>
  <si>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</si>
  <si>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</si>
  <si>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</si>
  <si>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</si>
  <si>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</si>
  <si>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</si>
  <si>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</si>
  <si>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</si>
  <si>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</si>
  <si>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</si>
  <si>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</si>
  <si>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</si>
  <si>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</si>
  <si>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</si>
  <si>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</si>
  <si>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</si>
  <si>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</si>
  <si>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the sequestration of FY 2021 non-defense mandatory budget authority ordered by the President on February 10, 2020.  The order requires a 5.7% reduction in non-defense mandatory sequestrable spending.</t>
  </si>
  <si>
    <t xml:space="preserve">B2 </t>
  </si>
  <si>
    <t>Reflects the sequestration of FY 2022 non-defense mandatory budget authority ordered by the President on May 28, 2021.  The order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</si>
  <si>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</si>
  <si>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</si>
  <si>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</si>
  <si>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</si>
  <si>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</si>
  <si>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</si>
  <si>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2021-08-23 05:07 PM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</si>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</sst>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24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1</v>
      </c>
      <c r="I14" s="5" t="s">
        <v>21</v>
      </c>
      <c r="J14" s="8"/>
      <c r="K14" s="6" t="s">
        <v>64</v>
      </c>
    </row>
    <row r="15" spans="1:11" x14ac:dyDescent="0.2">
      <c r="A15" s="1">
        <v>24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24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23</v>
      </c>
      <c r="I16" s="5" t="s">
        <v>26</v>
      </c>
      <c r="J16" s="8"/>
      <c r="K16" s="6" t="s">
        <v>64</v>
      </c>
    </row>
    <row r="17" spans="1:11" x14ac:dyDescent="0.2">
      <c r="A17" s="1">
        <v>24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30154000000</v>
      </c>
      <c r="K17" s="6" t="s">
        <v>64</v>
      </c>
    </row>
    <row r="18" spans="1:11" x14ac:dyDescent="0.2">
      <c r="A18" s="1">
        <v>24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1700</v>
      </c>
      <c r="H18" s="5" t="s">
        <v>64</v>
      </c>
      <c r="I18" s="5" t="s">
        <v>29</v>
      </c>
      <c r="J18" s="8"/>
      <c r="K18" s="6" t="s">
        <v>64</v>
      </c>
    </row>
    <row r="19" spans="1:11" x14ac:dyDescent="0.2">
      <c r="A19" s="1">
        <v>24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1740</v>
      </c>
      <c r="H19" s="5" t="s">
        <v>64</v>
      </c>
      <c r="I19" s="5" t="s">
        <v>30</v>
      </c>
      <c r="J19" s="8"/>
      <c r="K19" s="6" t="s">
        <v>64</v>
      </c>
    </row>
    <row r="20" spans="1:11" x14ac:dyDescent="0.2">
      <c r="A20" s="1">
        <v>24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1800</v>
      </c>
      <c r="H20" s="5" t="s">
        <v>64</v>
      </c>
      <c r="I20" s="5" t="s">
        <v>31</v>
      </c>
      <c r="J20" s="8"/>
      <c r="K20" s="6" t="s">
        <v>64</v>
      </c>
    </row>
    <row r="21" spans="1:11" x14ac:dyDescent="0.2">
      <c r="A21" s="1">
        <v>24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1800</v>
      </c>
      <c r="H21" s="5" t="s">
        <v>32</v>
      </c>
      <c r="I21" s="5" t="s">
        <v>31</v>
      </c>
      <c r="J21" s="8"/>
      <c r="K21" s="6" t="s">
        <v>64</v>
      </c>
    </row>
    <row r="22" spans="1:11" x14ac:dyDescent="0.2">
      <c r="A22" s="1">
        <v>24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1801</v>
      </c>
      <c r="H22" s="5" t="s">
        <v>64</v>
      </c>
      <c r="I22" s="5" t="s">
        <v>33</v>
      </c>
      <c r="J22" s="8">
        <v>113000000</v>
      </c>
      <c r="K22" s="6" t="s">
        <v>64</v>
      </c>
    </row>
    <row r="23" spans="1:11" x14ac:dyDescent="0.2">
      <c r="A23" s="1">
        <v>24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1802</v>
      </c>
      <c r="H23" s="5" t="s">
        <v>34</v>
      </c>
      <c r="I23" s="5" t="s">
        <v>35</v>
      </c>
      <c r="J23" s="8">
        <v>484597</v>
      </c>
      <c r="K23" s="6" t="s">
        <v>36</v>
      </c>
    </row>
    <row r="24" spans="1:11" x14ac:dyDescent="0.2">
      <c r="A24" s="1">
        <v>24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1823</v>
      </c>
      <c r="H24" s="5" t="s">
        <v>34</v>
      </c>
      <c r="I24" s="5" t="s">
        <v>37</v>
      </c>
      <c r="J24" s="8">
        <v>-401237</v>
      </c>
      <c r="K24" s="6" t="s">
        <v>38</v>
      </c>
    </row>
    <row r="25" spans="1:11" x14ac:dyDescent="0.2">
      <c r="A25" s="1">
        <v>24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1840</v>
      </c>
      <c r="H25" s="5" t="s">
        <v>64</v>
      </c>
      <c r="I25" s="5" t="s">
        <v>39</v>
      </c>
      <c r="J25" s="8">
        <v>44796000000</v>
      </c>
      <c r="K25" s="6" t="s">
        <v>64</v>
      </c>
    </row>
    <row r="26" spans="1:11" x14ac:dyDescent="0.2">
      <c r="A26" s="1">
        <v>24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1840</v>
      </c>
      <c r="H26" s="5" t="s">
        <v>40</v>
      </c>
      <c r="I26" s="5" t="s">
        <v>39</v>
      </c>
      <c r="J26" s="8"/>
      <c r="K26" s="6" t="s">
        <v>64</v>
      </c>
    </row>
    <row r="27" spans="1:11" x14ac:dyDescent="0.2">
      <c r="A27" s="10">
        <v>24</v>
      </c>
      <c r="B27" s="10" t="s">
        <v>64</v>
      </c>
      <c r="C27" s="10" t="s">
        <v>18</v>
      </c>
      <c r="D27" s="10" t="s">
        <v>19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41</v>
      </c>
      <c r="J27" s="12">
        <f>SUM(J17:J26)</f>
        <v>75063083360</v>
      </c>
      <c r="K27" s="13" t="s">
        <v>64</v>
      </c>
    </row>
    <row r="28" spans="1:11" x14ac:dyDescent="0.2">
      <c r="A28" s="1">
        <v>24</v>
      </c>
      <c r="B28" s="1" t="s">
        <v>64</v>
      </c>
      <c r="C28" s="1" t="s">
        <v>18</v>
      </c>
      <c r="D28" s="1" t="s">
        <v>19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42</v>
      </c>
      <c r="J28" s="8">
        <v>58765000000</v>
      </c>
      <c r="K28" s="6" t="s">
        <v>64</v>
      </c>
    </row>
    <row r="29" spans="1:11" x14ac:dyDescent="0.2">
      <c r="A29" s="1">
        <v>24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43</v>
      </c>
      <c r="J29" s="8">
        <v>300000000</v>
      </c>
      <c r="K29" s="6" t="s">
        <v>64</v>
      </c>
    </row>
    <row r="30" spans="1:11" x14ac:dyDescent="0.2">
      <c r="A30" s="1">
        <v>24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6013</v>
      </c>
      <c r="H30" s="5" t="s">
        <v>64</v>
      </c>
      <c r="I30" s="5" t="s">
        <v>44</v>
      </c>
      <c r="J30" s="8"/>
      <c r="K30" s="6" t="s">
        <v>64</v>
      </c>
    </row>
    <row r="31" spans="1:11" x14ac:dyDescent="0.2">
      <c r="A31" s="1">
        <v>24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6015</v>
      </c>
      <c r="H31" s="5" t="s">
        <v>64</v>
      </c>
      <c r="I31" s="5" t="s">
        <v>45</v>
      </c>
      <c r="J31" s="8">
        <v>6638017</v>
      </c>
      <c r="K31" s="6" t="s">
        <v>64</v>
      </c>
    </row>
    <row r="32" spans="1:11" x14ac:dyDescent="0.2">
      <c r="A32" s="1">
        <v>24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6182</v>
      </c>
      <c r="H32" s="5" t="s">
        <v>64</v>
      </c>
      <c r="I32" s="5" t="s">
        <v>46</v>
      </c>
      <c r="J32" s="8">
        <v>15991445343</v>
      </c>
      <c r="K32" s="6" t="s">
        <v>64</v>
      </c>
    </row>
    <row r="33" spans="1:11" x14ac:dyDescent="0.2">
      <c r="A33" s="10">
        <v>24</v>
      </c>
      <c r="B33" s="10" t="s">
        <v>64</v>
      </c>
      <c r="C33" s="10" t="s">
        <v>18</v>
      </c>
      <c r="D33" s="10" t="s">
        <v>19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47</v>
      </c>
      <c r="J33" s="12">
        <f>IF(SUM(J17:J26)=SUM(J28:J32),SUM(J28:J32), "ERROR: Line 1920 &lt;&gt; Line 6190")</f>
        <v>75063083360</v>
      </c>
      <c r="K33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51</v>
      </c>
      <c r="B11" s="15" t="s">
        <v>52</v>
      </c>
    </row>
    <row r="12" spans="1:2" ht="25.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2022-06-20T16:02:51Z</dcterms:created>
  <dcterms:modified xsi:type="dcterms:W3CDTF">2022-06-20T20:02:52Z</dcterms:modified>
</cp:coreProperties>
</file>