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<sst xmlns="http://schemas.openxmlformats.org/spreadsheetml/2006/main" count="320" uniqueCount="63">
  <si>
    <t>FY 2022 Apportionment</t>
  </si>
  <si>
    <t>Funds provided by Public Law 083-598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</si>
  <si>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</si>
  <si>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</si>
  <si>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</si>
  <si>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</si>
  <si>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</si>
  <si>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</si>
  <si>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</si>
  <si>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</si>
  <si>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</si>
  <si>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</si>
  <si>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</si>
  <si>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</si>
  <si>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</si>
  <si>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Life Insurance Fund (027-00-8424)</t>
  </si>
  <si>
    <t>TAFS: 24-8424 /X</t>
  </si>
  <si>
    <t>X</t>
  </si>
  <si>
    <t>8424</t>
  </si>
  <si>
    <t>IterNo</t>
  </si>
  <si>
    <t>Last Approved Apportionment: 2022-04-11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</si>
  <si>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</si>
  <si>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</si>
  <si>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</si>
  <si>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</si>
  <si>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</si>
  <si>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</si>
  <si>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</si>
  <si>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</si>
  <si>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</si>
  <si>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</si>
  <si>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</si>
  <si>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</si>
  <si>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</si>
  <si>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Offsetting collections (previously unavailable)</t>
  </si>
  <si>
    <t>B1</t>
  </si>
  <si>
    <t>BA: Mand: Spending auth: New\Unob bal temp reduced</t>
  </si>
  <si>
    <t>B2</t>
  </si>
  <si>
    <t>BA: Mand: Spending auth:Antic colls, reimbs, other</t>
  </si>
  <si>
    <t>1840-1</t>
  </si>
  <si>
    <t>Total budgetary resources avail (disc. and mand.)</t>
  </si>
  <si>
    <t>Payment of Benefits</t>
  </si>
  <si>
    <t>Long Term Care Administration</t>
  </si>
  <si>
    <t>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</si>
  <si>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</si>
  <si>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</si>
  <si>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</si>
  <si>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</si>
  <si>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</si>
  <si>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</si>
  <si>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availability of resources sequestered by the OMB Final Sequestration Report to the President and Congress for Fiscal Year 2021, issued January 19th, 2021.</t>
  </si>
  <si>
    <t xml:space="preserve">B2 </t>
  </si>
  <si>
    <t>Reflects the sequestration of FY 2022 non-defense mandatory budget authority issued by the President on May 28th, 2021, via the OMB Report to the Congress on the BBEDCA 251A Sequestration.. The Report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</si>
  <si>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</si>
  <si>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</si>
  <si>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</si>
  <si>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</si>
  <si>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</si>
  <si>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</si>
  <si>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2022-08-16 02:36 PM</t>
  </si>
  <si>
    <t xml:space="preserve">TAF(s) Included: </t>
  </si>
  <si>
    <t>24-8424 \X (Employees Life Insurance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</si>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</sst>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24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24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24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24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48569923081</v>
      </c>
      <c r="K16" s="6" t="s">
        <v>62</v>
      </c>
    </row>
    <row r="17" spans="1:11" x14ac:dyDescent="0.2">
      <c r="A17" s="1">
        <v>24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1700</v>
      </c>
      <c r="H17" s="5" t="s">
        <v>62</v>
      </c>
      <c r="I17" s="5" t="s">
        <v>28</v>
      </c>
      <c r="J17" s="8">
        <v>3214710</v>
      </c>
      <c r="K17" s="6" t="s">
        <v>62</v>
      </c>
    </row>
    <row r="18" spans="1:11" x14ac:dyDescent="0.2">
      <c r="A18" s="1">
        <v>24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1740</v>
      </c>
      <c r="H18" s="5" t="s">
        <v>62</v>
      </c>
      <c r="I18" s="5" t="s">
        <v>29</v>
      </c>
      <c r="J18" s="8">
        <v>1160311</v>
      </c>
      <c r="K18" s="6" t="s">
        <v>62</v>
      </c>
    </row>
    <row r="19" spans="1:11" x14ac:dyDescent="0.2">
      <c r="A19" s="1">
        <v>24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1800</v>
      </c>
      <c r="H19" s="5" t="s">
        <v>62</v>
      </c>
      <c r="I19" s="5" t="s">
        <v>30</v>
      </c>
      <c r="J19" s="8">
        <v>3298176490</v>
      </c>
      <c r="K19" s="6" t="s">
        <v>62</v>
      </c>
    </row>
    <row r="20" spans="1:11" x14ac:dyDescent="0.2">
      <c r="A20" s="1">
        <v>24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1800</v>
      </c>
      <c r="H20" s="5" t="s">
        <v>31</v>
      </c>
      <c r="I20" s="5" t="s">
        <v>30</v>
      </c>
      <c r="J20" s="8">
        <v>32276114</v>
      </c>
      <c r="K20" s="6" t="s">
        <v>62</v>
      </c>
    </row>
    <row r="21" spans="1:11" x14ac:dyDescent="0.2">
      <c r="A21" s="1">
        <v>24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1801</v>
      </c>
      <c r="H21" s="5" t="s">
        <v>62</v>
      </c>
      <c r="I21" s="5" t="s">
        <v>32</v>
      </c>
      <c r="J21" s="8">
        <v>6000000</v>
      </c>
      <c r="K21" s="6" t="s">
        <v>62</v>
      </c>
    </row>
    <row r="22" spans="1:11" x14ac:dyDescent="0.2">
      <c r="A22" s="1">
        <v>24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1802</v>
      </c>
      <c r="H22" s="5" t="s">
        <v>33</v>
      </c>
      <c r="I22" s="5" t="s">
        <v>34</v>
      </c>
      <c r="J22" s="8">
        <v>61685</v>
      </c>
      <c r="K22" s="6" t="s">
        <v>35</v>
      </c>
    </row>
    <row r="23" spans="1:11" x14ac:dyDescent="0.2">
      <c r="A23" s="1">
        <v>24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1823</v>
      </c>
      <c r="H23" s="5" t="s">
        <v>33</v>
      </c>
      <c r="I23" s="5" t="s">
        <v>36</v>
      </c>
      <c r="J23" s="8">
        <v>-184524</v>
      </c>
      <c r="K23" s="6" t="s">
        <v>37</v>
      </c>
    </row>
    <row r="24" spans="1:11" x14ac:dyDescent="0.2">
      <c r="A24" s="1">
        <v>24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1840</v>
      </c>
      <c r="H24" s="5" t="s">
        <v>62</v>
      </c>
      <c r="I24" s="5" t="s">
        <v>38</v>
      </c>
      <c r="J24" s="8">
        <v>1576823510</v>
      </c>
      <c r="K24" s="6" t="s">
        <v>62</v>
      </c>
    </row>
    <row r="25" spans="1:11" x14ac:dyDescent="0.2">
      <c r="A25" s="1">
        <v>24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1840</v>
      </c>
      <c r="H25" s="5" t="s">
        <v>39</v>
      </c>
      <c r="I25" s="5" t="s">
        <v>38</v>
      </c>
      <c r="J25" s="8">
        <v>7723886</v>
      </c>
      <c r="K25" s="6" t="s">
        <v>62</v>
      </c>
    </row>
    <row r="26" spans="1:11" x14ac:dyDescent="0.2">
      <c r="A26" s="10">
        <v>24</v>
      </c>
      <c r="B26" s="10" t="s">
        <v>62</v>
      </c>
      <c r="C26" s="10" t="s">
        <v>17</v>
      </c>
      <c r="D26" s="10" t="s">
        <v>18</v>
      </c>
      <c r="E26" s="10" t="s">
        <v>62</v>
      </c>
      <c r="F26" s="10" t="s">
        <v>62</v>
      </c>
      <c r="G26" s="11">
        <v>1920</v>
      </c>
      <c r="H26" s="11" t="s">
        <v>62</v>
      </c>
      <c r="I26" s="11" t="s">
        <v>40</v>
      </c>
      <c r="J26" s="12">
        <f>SUM(J16:J25)</f>
        <v>53495175263</v>
      </c>
      <c r="K26" s="13" t="s">
        <v>62</v>
      </c>
    </row>
    <row r="27" spans="1:11" x14ac:dyDescent="0.2">
      <c r="A27" s="1">
        <v>24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41</v>
      </c>
      <c r="J27" s="8">
        <v>4344000000</v>
      </c>
      <c r="K27" s="6" t="s">
        <v>62</v>
      </c>
    </row>
    <row r="28" spans="1:11" x14ac:dyDescent="0.2">
      <c r="A28" s="1">
        <v>24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42</v>
      </c>
      <c r="J28" s="8">
        <v>3052746</v>
      </c>
      <c r="K28" s="6" t="s">
        <v>62</v>
      </c>
    </row>
    <row r="29" spans="1:11" x14ac:dyDescent="0.2">
      <c r="A29" s="1">
        <v>24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6013</v>
      </c>
      <c r="H29" s="5" t="s">
        <v>62</v>
      </c>
      <c r="I29" s="5" t="s">
        <v>43</v>
      </c>
      <c r="J29" s="8">
        <v>4375021</v>
      </c>
      <c r="K29" s="6" t="s">
        <v>62</v>
      </c>
    </row>
    <row r="30" spans="1:11" x14ac:dyDescent="0.2">
      <c r="A30" s="1">
        <v>24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6182</v>
      </c>
      <c r="H30" s="5" t="s">
        <v>62</v>
      </c>
      <c r="I30" s="5" t="s">
        <v>44</v>
      </c>
      <c r="J30" s="8">
        <v>49143747496</v>
      </c>
      <c r="K30" s="6" t="s">
        <v>62</v>
      </c>
    </row>
    <row r="31" spans="1:11" x14ac:dyDescent="0.2">
      <c r="A31" s="10">
        <v>24</v>
      </c>
      <c r="B31" s="10" t="s">
        <v>62</v>
      </c>
      <c r="C31" s="10" t="s">
        <v>17</v>
      </c>
      <c r="D31" s="10" t="s">
        <v>18</v>
      </c>
      <c r="E31" s="10" t="s">
        <v>62</v>
      </c>
      <c r="F31" s="10" t="s">
        <v>62</v>
      </c>
      <c r="G31" s="11">
        <v>6190</v>
      </c>
      <c r="H31" s="11" t="s">
        <v>62</v>
      </c>
      <c r="I31" s="11" t="s">
        <v>45</v>
      </c>
      <c r="J31" s="12">
        <f>IF(SUM(J16:J25)=SUM(J27:J30),SUM(J27:J30), "ERROR: Line 1920 &lt;&gt; Line 6190")</f>
        <v>53495175263</v>
      </c>
      <c r="K31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48</v>
      </c>
    </row>
    <row r="10" spans="1:2" x14ac:dyDescent="0.2">
      <c r="A10" s="1" t="s">
        <v>62</v>
      </c>
      <c r="B10" s="9" t="s">
        <v>62</v>
      </c>
    </row>
    <row r="11" spans="1:2" ht="25.5" x14ac:dyDescent="0.2">
      <c r="A11" s="14" t="s">
        <v>49</v>
      </c>
      <c r="B11" s="15" t="s">
        <v>50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2022-08-16T15:22:40Z</dcterms:created>
  <dcterms:modified xsi:type="dcterms:W3CDTF">2022-08-16T19:22:40Z</dcterms:modified>
</cp:coreProperties>
</file>