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<sst xmlns="http://schemas.openxmlformats.org/spreadsheetml/2006/main" count="288" uniqueCount="58">
  <si>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</si>
  <si>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</si>
  <si>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</si>
  <si>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</si>
  <si>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</si>
  <si>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</si>
  <si>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</si>
  <si>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</si>
  <si>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</si>
  <si>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</si>
  <si>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</si>
  <si>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</si>
  <si>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</si>
  <si>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</si>
  <si>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</si>
  <si>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</si>
  <si>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/X</t>
  </si>
  <si>
    <t>X</t>
  </si>
  <si>
    <t>0100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</si>
  <si>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</si>
  <si>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</si>
  <si>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</si>
  <si>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</si>
  <si>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</si>
  <si>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</si>
  <si>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</si>
  <si>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</si>
  <si>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Expected  - Unob Bal: Brought forward, October 1</t>
  </si>
  <si>
    <t>BA: Disc: Appropriation</t>
  </si>
  <si>
    <t>BA: Disc: Appropriations precluded from obligation</t>
  </si>
  <si>
    <t>BA: Disc: Spending auth:Antic colls, reimbs, other</t>
  </si>
  <si>
    <t>B1</t>
  </si>
  <si>
    <t>Total budgetary resources avail (disc. and mand.)</t>
  </si>
  <si>
    <t>Project 2 Retirement Case Management</t>
  </si>
  <si>
    <t>Project 7 VERA/VSIP Administration</t>
  </si>
  <si>
    <t>Project 8 A&amp;R Voting Rights</t>
  </si>
  <si>
    <t>SSCLOB</t>
  </si>
  <si>
    <t>Multi-State Plan Program</t>
  </si>
  <si>
    <t>IT Modernization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</si>
  <si>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</si>
  <si>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</si>
  <si>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</si>
  <si>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</si>
  <si>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</si>
  <si>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§1553(b), not to exceed one percent of the total appropriations for this account is apportioned for the purpose of paying legitimate obligations related to cancelled appropriations</t>
  </si>
  <si>
    <t>Footnotes for Budgetary Resources</t>
  </si>
  <si>
    <t xml:space="preserve">B1 </t>
  </si>
  <si>
    <t>Represents estimate cost of $.5m for VERA/VSIP, $2.4m for Voting Rights, $4.9m for SSCLOB ($1.1m from the Department of Justice $0.6m from the Department of State $0.6m from the General Services Administration, $0.6m from the Department of the Treasury, $0.6m from the Office of the Director of National Intelligence, $1.1m from the Department of Energy and $0.3m from unknown partners because the period of availability of resources anticipated from partners is not known) and $0.6m for Multi-State Pan user fee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</si>
  <si>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</si>
  <si>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</si>
  <si>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</si>
  <si>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</si>
  <si>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</si>
  <si>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</si>
  <si>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2022-04-09 11:25 PM</t>
  </si>
  <si>
    <t xml:space="preserve">TAF(s) Included: </t>
  </si>
  <si>
    <t xml:space="preserve">24-0100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</si>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</sst>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24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2</v>
      </c>
      <c r="I13" s="5" t="s">
        <v>20</v>
      </c>
      <c r="J13" s="8"/>
      <c r="K13" s="6" t="s">
        <v>57</v>
      </c>
    </row>
    <row r="14" spans="1:11" x14ac:dyDescent="0.2">
      <c r="A14" s="1">
        <v>24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24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24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11319465</v>
      </c>
      <c r="K16" s="6" t="s">
        <v>57</v>
      </c>
    </row>
    <row r="17" spans="1:11" x14ac:dyDescent="0.2">
      <c r="A17" s="1">
        <v>24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1100</v>
      </c>
      <c r="H17" s="5" t="s">
        <v>57</v>
      </c>
      <c r="I17" s="5" t="s">
        <v>28</v>
      </c>
      <c r="J17" s="8">
        <v>8842000</v>
      </c>
      <c r="K17" s="6" t="s">
        <v>57</v>
      </c>
    </row>
    <row r="18" spans="1:11" x14ac:dyDescent="0.2">
      <c r="A18" s="1">
        <v>24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1134</v>
      </c>
      <c r="H18" s="5" t="s">
        <v>57</v>
      </c>
      <c r="I18" s="5" t="s">
        <v>29</v>
      </c>
      <c r="J18" s="8"/>
      <c r="K18" s="6" t="s">
        <v>57</v>
      </c>
    </row>
    <row r="19" spans="1:11" x14ac:dyDescent="0.2">
      <c r="A19" s="1">
        <v>24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1740</v>
      </c>
      <c r="H19" s="5" t="s">
        <v>57</v>
      </c>
      <c r="I19" s="5" t="s">
        <v>30</v>
      </c>
      <c r="J19" s="8">
        <v>8382493</v>
      </c>
      <c r="K19" s="6" t="s">
        <v>31</v>
      </c>
    </row>
    <row r="20" spans="1:11" x14ac:dyDescent="0.2">
      <c r="A20" s="10">
        <v>24</v>
      </c>
      <c r="B20" s="10" t="s">
        <v>57</v>
      </c>
      <c r="C20" s="10" t="s">
        <v>17</v>
      </c>
      <c r="D20" s="10" t="s">
        <v>18</v>
      </c>
      <c r="E20" s="10" t="s">
        <v>57</v>
      </c>
      <c r="F20" s="10" t="s">
        <v>57</v>
      </c>
      <c r="G20" s="11">
        <v>1920</v>
      </c>
      <c r="H20" s="11" t="s">
        <v>57</v>
      </c>
      <c r="I20" s="11" t="s">
        <v>32</v>
      </c>
      <c r="J20" s="12">
        <f>SUM(J16:J19)</f>
        <v>28543958</v>
      </c>
      <c r="K20" s="13" t="s">
        <v>57</v>
      </c>
    </row>
    <row r="21" spans="1:11" x14ac:dyDescent="0.2">
      <c r="A21" s="1">
        <v>24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6012</v>
      </c>
      <c r="H21" s="5" t="s">
        <v>57</v>
      </c>
      <c r="I21" s="5" t="s">
        <v>33</v>
      </c>
      <c r="J21" s="8">
        <v>1822854</v>
      </c>
      <c r="K21" s="6" t="s">
        <v>57</v>
      </c>
    </row>
    <row r="22" spans="1:11" x14ac:dyDescent="0.2">
      <c r="A22" s="1">
        <v>24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6017</v>
      </c>
      <c r="H22" s="5" t="s">
        <v>57</v>
      </c>
      <c r="I22" s="5" t="s">
        <v>34</v>
      </c>
      <c r="J22" s="8">
        <v>1450694</v>
      </c>
      <c r="K22" s="6" t="s">
        <v>57</v>
      </c>
    </row>
    <row r="23" spans="1:11" x14ac:dyDescent="0.2">
      <c r="A23" s="1">
        <v>24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6018</v>
      </c>
      <c r="H23" s="5" t="s">
        <v>57</v>
      </c>
      <c r="I23" s="5" t="s">
        <v>35</v>
      </c>
      <c r="J23" s="8">
        <v>3931541</v>
      </c>
      <c r="K23" s="6" t="s">
        <v>57</v>
      </c>
    </row>
    <row r="24" spans="1:11" x14ac:dyDescent="0.2">
      <c r="A24" s="1">
        <v>24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6019</v>
      </c>
      <c r="H24" s="5" t="s">
        <v>57</v>
      </c>
      <c r="I24" s="5" t="s">
        <v>36</v>
      </c>
      <c r="J24" s="8">
        <v>5010065</v>
      </c>
      <c r="K24" s="6" t="s">
        <v>57</v>
      </c>
    </row>
    <row r="25" spans="1:11" x14ac:dyDescent="0.2">
      <c r="A25" s="1">
        <v>24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6021</v>
      </c>
      <c r="H25" s="5" t="s">
        <v>57</v>
      </c>
      <c r="I25" s="5" t="s">
        <v>37</v>
      </c>
      <c r="J25" s="8">
        <v>1172708</v>
      </c>
      <c r="K25" s="6" t="s">
        <v>57</v>
      </c>
    </row>
    <row r="26" spans="1:11" x14ac:dyDescent="0.2">
      <c r="A26" s="1">
        <v>24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6025</v>
      </c>
      <c r="H26" s="5" t="s">
        <v>57</v>
      </c>
      <c r="I26" s="5" t="s">
        <v>38</v>
      </c>
      <c r="J26" s="8">
        <v>15156096</v>
      </c>
      <c r="K26" s="6" t="s">
        <v>57</v>
      </c>
    </row>
    <row r="27" spans="1:11" x14ac:dyDescent="0.2">
      <c r="A27" s="10">
        <v>24</v>
      </c>
      <c r="B27" s="10" t="s">
        <v>57</v>
      </c>
      <c r="C27" s="10" t="s">
        <v>17</v>
      </c>
      <c r="D27" s="10" t="s">
        <v>18</v>
      </c>
      <c r="E27" s="10" t="s">
        <v>57</v>
      </c>
      <c r="F27" s="10" t="s">
        <v>57</v>
      </c>
      <c r="G27" s="11">
        <v>6190</v>
      </c>
      <c r="H27" s="11" t="s">
        <v>57</v>
      </c>
      <c r="I27" s="11" t="s">
        <v>39</v>
      </c>
      <c r="J27" s="12">
        <f>IF(SUM(J16:J19)=SUM(J21:J26),SUM(J21:J26), "ERROR: Line 1920 &lt;&gt; Line 6190")</f>
        <v>28543958</v>
      </c>
      <c r="K27" s="13" t="s">
        <v>40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42</v>
      </c>
    </row>
    <row r="7" spans="1:2" x14ac:dyDescent="0.2">
      <c r="A7" s="1" t="s">
        <v>57</v>
      </c>
      <c r="B7" s="9" t="s">
        <v>57</v>
      </c>
    </row>
    <row r="8" spans="1:2" ht="25.5" x14ac:dyDescent="0.2">
      <c r="A8" s="14" t="s">
        <v>43</v>
      </c>
      <c r="B8" s="15" t="s">
        <v>44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45</v>
      </c>
    </row>
    <row r="11" spans="1:2" x14ac:dyDescent="0.2">
      <c r="A11" s="1" t="s">
        <v>57</v>
      </c>
      <c r="B11" s="9" t="s">
        <v>57</v>
      </c>
    </row>
    <row r="12" spans="1:2" ht="63.75" x14ac:dyDescent="0.2">
      <c r="A12" s="14" t="s">
        <v>46</v>
      </c>
      <c r="B12" s="15" t="s">
        <v>47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48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2022-06-20T16:01:34Z</dcterms:created>
  <dcterms:modified xsi:type="dcterms:W3CDTF">2022-06-20T20:01:35Z</dcterms:modified>
</cp:coreProperties>
</file>