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<sst xmlns="http://schemas.openxmlformats.org/spreadsheetml/2006/main" count="274" uniqueCount="58">
  <si>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</si>
  <si>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</si>
  <si>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</si>
  <si>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</si>
  <si>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</si>
  <si>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</si>
  <si>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</si>
  <si>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</si>
  <si>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</si>
  <si>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</si>
  <si>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</si>
  <si>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</si>
  <si>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</si>
  <si>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National Science Foundation</t>
  </si>
  <si>
    <t>Bureau: National Science Foundation</t>
  </si>
  <si>
    <t>Account: STEM Education (422-00-0106)</t>
  </si>
  <si>
    <t>Treas Account: Education and Human Resources, H-1B Funded</t>
  </si>
  <si>
    <t>TAFS: 49-5176 /X</t>
  </si>
  <si>
    <t>X</t>
  </si>
  <si>
    <t>5176</t>
  </si>
  <si>
    <t>IterNo</t>
  </si>
  <si>
    <t>Last Approved Apportionment: 2021-09-29</t>
  </si>
  <si>
    <t>RptCat</t>
  </si>
  <si>
    <t>NO</t>
  </si>
  <si>
    <t>Reporting Categories</t>
  </si>
  <si>
    <t>AdjAut</t>
  </si>
  <si>
    <t>Adjustment Authority provided</t>
  </si>
  <si>
    <t>A</t>
  </si>
  <si>
    <t>Unob Bal: Brought forward, Oct 1</t>
  </si>
  <si>
    <t>E</t>
  </si>
  <si>
    <t>Expected - Unob Bal: Brought forward, Oct 1</t>
  </si>
  <si>
    <t>Unob Bal: Recov of prior year unpaid obligations</t>
  </si>
  <si>
    <t>SEQ</t>
  </si>
  <si>
    <t>BA: Mand: Appropriation (previously unavailable)</t>
  </si>
  <si>
    <t>B1</t>
  </si>
  <si>
    <t>BA: Mand: New\Unob bal of approps temp reduced</t>
  </si>
  <si>
    <t>BA: Mand: Anticipated appropriation</t>
  </si>
  <si>
    <t>Total budgetary resources avail (disc. and mand.)</t>
  </si>
  <si>
    <t>ITEST and S-STEM Programs</t>
  </si>
  <si>
    <t>A1</t>
  </si>
  <si>
    <t>Total budgetary resources available</t>
  </si>
  <si>
    <t>OMB Footnotes</t>
  </si>
  <si>
    <t>Footnotes for Apportioned Amounts</t>
  </si>
  <si>
    <t xml:space="preserve">A1 </t>
  </si>
  <si>
    <t>The amount currently reflected on line 1232 is automatically apportioned so as to reflect 5.7 percent of the actual 2022 appropriation. Because of the indefinite nature of this BA, the sequestration amount may not be equal to the amount reflected in the OMB Report to the Congress on the Joint Committee Sequestration for Fiscal Year 2022.</t>
  </si>
  <si>
    <t>Footnotes for Budgetary Resources</t>
  </si>
  <si>
    <t xml:space="preserve">B1 </t>
  </si>
  <si>
    <t>Represents funds that were temporarily sequestered in FY 2021 that in accordance with the review procedures required by BDR 22-23, become available for obligation again in FY 2022 pursuant to section 256(k)(6) of the Balanced Budget and Emergency Deficit Controls act of 1985.</t>
  </si>
  <si>
    <t>End of File</t>
  </si>
  <si>
    <t>OMB Approved this apportionment request using
the web-based apportionment system</t>
  </si>
  <si>
    <t>Mark Affixed By:</t>
  </si>
  <si>
    <t>/s/ signature</t>
  </si>
  <si>
    <t xml:space="preserve">Deputy Associate Director for Energy, Science and Water Programs                                                                                                                                        </t>
  </si>
  <si>
    <t>Signed On:</t>
  </si>
  <si>
    <t>2022-06-09 07:29 AM</t>
  </si>
  <si>
    <t xml:space="preserve">TAF(s) Included: </t>
  </si>
  <si>
    <t>49-5176 \X (Education and Human Resources, H-1B Funded)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</si>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</sst>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49</v>
      </c>
      <c r="B14" s="1" t="s">
        <v>57</v>
      </c>
      <c r="C14" s="1" t="s">
        <v>18</v>
      </c>
      <c r="D14" s="1" t="s">
        <v>19</v>
      </c>
      <c r="E14" s="1" t="s">
        <v>57</v>
      </c>
      <c r="F14" s="1" t="s">
        <v>57</v>
      </c>
      <c r="G14" s="4" t="s">
        <v>20</v>
      </c>
      <c r="H14" s="5">
        <v>2</v>
      </c>
      <c r="I14" s="5" t="s">
        <v>21</v>
      </c>
      <c r="J14" s="8"/>
      <c r="K14" s="6" t="s">
        <v>57</v>
      </c>
    </row>
    <row r="15" spans="1:11" x14ac:dyDescent="0.2">
      <c r="A15" s="1">
        <v>49</v>
      </c>
      <c r="B15" s="1" t="s">
        <v>57</v>
      </c>
      <c r="C15" s="1" t="s">
        <v>18</v>
      </c>
      <c r="D15" s="1" t="s">
        <v>19</v>
      </c>
      <c r="E15" s="1" t="s">
        <v>57</v>
      </c>
      <c r="F15" s="1" t="s">
        <v>57</v>
      </c>
      <c r="G15" s="4" t="s">
        <v>22</v>
      </c>
      <c r="H15" s="5" t="s">
        <v>23</v>
      </c>
      <c r="I15" s="5" t="s">
        <v>24</v>
      </c>
      <c r="J15" s="8"/>
      <c r="K15" s="6" t="s">
        <v>57</v>
      </c>
    </row>
    <row r="16" spans="1:11" x14ac:dyDescent="0.2">
      <c r="A16" s="1">
        <v>49</v>
      </c>
      <c r="B16" s="1" t="s">
        <v>57</v>
      </c>
      <c r="C16" s="1" t="s">
        <v>18</v>
      </c>
      <c r="D16" s="1" t="s">
        <v>19</v>
      </c>
      <c r="E16" s="1" t="s">
        <v>57</v>
      </c>
      <c r="F16" s="1" t="s">
        <v>57</v>
      </c>
      <c r="G16" s="4" t="s">
        <v>25</v>
      </c>
      <c r="H16" s="5" t="s">
        <v>23</v>
      </c>
      <c r="I16" s="5" t="s">
        <v>26</v>
      </c>
      <c r="J16" s="8"/>
      <c r="K16" s="6" t="s">
        <v>57</v>
      </c>
    </row>
    <row r="17" spans="1:11" x14ac:dyDescent="0.2">
      <c r="A17" s="1">
        <v>49</v>
      </c>
      <c r="B17" s="1" t="s">
        <v>57</v>
      </c>
      <c r="C17" s="1" t="s">
        <v>18</v>
      </c>
      <c r="D17" s="1" t="s">
        <v>19</v>
      </c>
      <c r="E17" s="1" t="s">
        <v>57</v>
      </c>
      <c r="F17" s="1" t="s">
        <v>57</v>
      </c>
      <c r="G17" s="4">
        <v>1000</v>
      </c>
      <c r="H17" s="5" t="s">
        <v>27</v>
      </c>
      <c r="I17" s="5" t="s">
        <v>28</v>
      </c>
      <c r="J17" s="8">
        <v>137241526</v>
      </c>
      <c r="K17" s="6" t="s">
        <v>57</v>
      </c>
    </row>
    <row r="18" spans="1:11" x14ac:dyDescent="0.2">
      <c r="A18" s="1">
        <v>49</v>
      </c>
      <c r="B18" s="1" t="s">
        <v>57</v>
      </c>
      <c r="C18" s="1" t="s">
        <v>18</v>
      </c>
      <c r="D18" s="1" t="s">
        <v>19</v>
      </c>
      <c r="E18" s="1" t="s">
        <v>57</v>
      </c>
      <c r="F18" s="1" t="s">
        <v>57</v>
      </c>
      <c r="G18" s="4">
        <v>1000</v>
      </c>
      <c r="H18" s="5" t="s">
        <v>29</v>
      </c>
      <c r="I18" s="5" t="s">
        <v>30</v>
      </c>
      <c r="J18" s="8"/>
      <c r="K18" s="6" t="s">
        <v>57</v>
      </c>
    </row>
    <row r="19" spans="1:11" x14ac:dyDescent="0.2">
      <c r="A19" s="1">
        <v>49</v>
      </c>
      <c r="B19" s="1" t="s">
        <v>57</v>
      </c>
      <c r="C19" s="1" t="s">
        <v>18</v>
      </c>
      <c r="D19" s="1" t="s">
        <v>19</v>
      </c>
      <c r="E19" s="1" t="s">
        <v>57</v>
      </c>
      <c r="F19" s="1" t="s">
        <v>57</v>
      </c>
      <c r="G19" s="4">
        <v>1021</v>
      </c>
      <c r="H19" s="5" t="s">
        <v>57</v>
      </c>
      <c r="I19" s="5" t="s">
        <v>31</v>
      </c>
      <c r="J19" s="8">
        <v>2796318</v>
      </c>
      <c r="K19" s="6" t="s">
        <v>57</v>
      </c>
    </row>
    <row r="20" spans="1:11" x14ac:dyDescent="0.2">
      <c r="A20" s="1">
        <v>49</v>
      </c>
      <c r="B20" s="1" t="s">
        <v>57</v>
      </c>
      <c r="C20" s="1" t="s">
        <v>18</v>
      </c>
      <c r="D20" s="1" t="s">
        <v>19</v>
      </c>
      <c r="E20" s="1" t="s">
        <v>57</v>
      </c>
      <c r="F20" s="1" t="s">
        <v>57</v>
      </c>
      <c r="G20" s="4">
        <v>1203</v>
      </c>
      <c r="H20" s="5" t="s">
        <v>32</v>
      </c>
      <c r="I20" s="5" t="s">
        <v>33</v>
      </c>
      <c r="J20" s="8">
        <v>8746998</v>
      </c>
      <c r="K20" s="6" t="s">
        <v>34</v>
      </c>
    </row>
    <row r="21" spans="1:11" x14ac:dyDescent="0.2">
      <c r="A21" s="1">
        <v>49</v>
      </c>
      <c r="B21" s="1" t="s">
        <v>57</v>
      </c>
      <c r="C21" s="1" t="s">
        <v>18</v>
      </c>
      <c r="D21" s="1" t="s">
        <v>19</v>
      </c>
      <c r="E21" s="1" t="s">
        <v>57</v>
      </c>
      <c r="F21" s="1" t="s">
        <v>57</v>
      </c>
      <c r="G21" s="4">
        <v>1232</v>
      </c>
      <c r="H21" s="5" t="s">
        <v>32</v>
      </c>
      <c r="I21" s="5" t="s">
        <v>35</v>
      </c>
      <c r="J21" s="8">
        <v>-9261049</v>
      </c>
      <c r="K21" s="6" t="s">
        <v>57</v>
      </c>
    </row>
    <row r="22" spans="1:11" x14ac:dyDescent="0.2">
      <c r="A22" s="1">
        <v>49</v>
      </c>
      <c r="B22" s="1" t="s">
        <v>57</v>
      </c>
      <c r="C22" s="1" t="s">
        <v>18</v>
      </c>
      <c r="D22" s="1" t="s">
        <v>19</v>
      </c>
      <c r="E22" s="1" t="s">
        <v>57</v>
      </c>
      <c r="F22" s="1" t="s">
        <v>57</v>
      </c>
      <c r="G22" s="4">
        <v>1250</v>
      </c>
      <c r="H22" s="5" t="s">
        <v>57</v>
      </c>
      <c r="I22" s="5" t="s">
        <v>36</v>
      </c>
      <c r="J22" s="8">
        <v>162474478</v>
      </c>
      <c r="K22" s="6" t="s">
        <v>57</v>
      </c>
    </row>
    <row r="23" spans="1:11" x14ac:dyDescent="0.2">
      <c r="A23" s="10">
        <v>49</v>
      </c>
      <c r="B23" s="10" t="s">
        <v>57</v>
      </c>
      <c r="C23" s="10" t="s">
        <v>18</v>
      </c>
      <c r="D23" s="10" t="s">
        <v>19</v>
      </c>
      <c r="E23" s="10" t="s">
        <v>57</v>
      </c>
      <c r="F23" s="10" t="s">
        <v>57</v>
      </c>
      <c r="G23" s="11">
        <v>1920</v>
      </c>
      <c r="H23" s="11" t="s">
        <v>57</v>
      </c>
      <c r="I23" s="11" t="s">
        <v>37</v>
      </c>
      <c r="J23" s="12">
        <f>SUM(J17:J22)</f>
        <v>301998271</v>
      </c>
      <c r="K23" s="13" t="s">
        <v>57</v>
      </c>
    </row>
    <row r="24" spans="1:11" x14ac:dyDescent="0.2">
      <c r="A24" s="1">
        <v>49</v>
      </c>
      <c r="B24" s="1" t="s">
        <v>57</v>
      </c>
      <c r="C24" s="1" t="s">
        <v>18</v>
      </c>
      <c r="D24" s="1" t="s">
        <v>19</v>
      </c>
      <c r="E24" s="1" t="s">
        <v>57</v>
      </c>
      <c r="F24" s="1" t="s">
        <v>57</v>
      </c>
      <c r="G24" s="4">
        <v>6011</v>
      </c>
      <c r="H24" s="5" t="s">
        <v>57</v>
      </c>
      <c r="I24" s="5" t="s">
        <v>38</v>
      </c>
      <c r="J24" s="8">
        <v>301998271</v>
      </c>
      <c r="K24" s="6" t="s">
        <v>39</v>
      </c>
    </row>
    <row r="25" spans="1:11" x14ac:dyDescent="0.2">
      <c r="A25" s="10">
        <v>49</v>
      </c>
      <c r="B25" s="10" t="s">
        <v>57</v>
      </c>
      <c r="C25" s="10" t="s">
        <v>18</v>
      </c>
      <c r="D25" s="10" t="s">
        <v>19</v>
      </c>
      <c r="E25" s="10" t="s">
        <v>57</v>
      </c>
      <c r="F25" s="10" t="s">
        <v>57</v>
      </c>
      <c r="G25" s="11">
        <v>6190</v>
      </c>
      <c r="H25" s="11" t="s">
        <v>57</v>
      </c>
      <c r="I25" s="11" t="s">
        <v>40</v>
      </c>
      <c r="J25" s="12">
        <f>IF(SUM(J17:J22)=SUM(J24:J24),SUM(J24:J24), "ERROR: Line 1920 &lt;&gt; Line 6190")</f>
        <v>301998271</v>
      </c>
      <c r="K25"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38.2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2022-08-23T11:08:57Z</dcterms:created>
  <dcterms:modified xsi:type="dcterms:W3CDTF">2022-08-23T15:08:57Z</dcterms:modified>
</cp:coreProperties>
</file>