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<sst xmlns="http://schemas.openxmlformats.org/spreadsheetml/2006/main" count="262" uniqueCount="54">
  <si>
    <t>FY 2022 Apportionment</t>
  </si>
  <si>
    <t>Funds Provided by Public Laws 117-43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</si>
  <si>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</si>
  <si>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</si>
  <si>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</si>
  <si>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</si>
  <si>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</si>
  <si>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</si>
  <si>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</si>
  <si>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</si>
  <si>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</si>
  <si>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</si>
  <si>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</si>
  <si>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</si>
  <si>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</si>
  <si>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</si>
  <si>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</si>
  <si>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</si>
  <si>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</si>
  <si>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</si>
  <si>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2022-04-05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</si>
  <si>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</si>
  <si>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</si>
  <si>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</si>
  <si>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</si>
  <si>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</si>
  <si>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</si>
  <si>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</si>
  <si>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</si>
  <si>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BA: Disc: Appropriation</t>
  </si>
  <si>
    <t>B1</t>
  </si>
  <si>
    <t>BA: Disc: Approps transferred to other accounts</t>
  </si>
  <si>
    <t>B2</t>
  </si>
  <si>
    <t>BA: Disc: Appropriations precluded from obligation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</si>
  <si>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</si>
  <si>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</si>
  <si>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</si>
  <si>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</si>
  <si>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</si>
  <si>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</si>
  <si>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</si>
  <si>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117-43 - For an additional amount for ''Major Research Equipment and Facilities Construction'' for necessary expenses related to The National Science Foundation Regional Class Research Vessel construction impacted by Hurricane Ida, $25,000,000, to remain available until expended.</t>
  </si>
  <si>
    <t xml:space="preserve">B2 </t>
  </si>
  <si>
    <t>FY 2022 Transfer Apportionments, MREFC  no-year to R&amp;RA no-year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</si>
  <si>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</si>
  <si>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</si>
  <si>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</si>
  <si>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</si>
  <si>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</si>
  <si>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</si>
  <si>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2022-07-14 04:56 PM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</si>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</sst>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49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5</v>
      </c>
      <c r="I13" s="5" t="s">
        <v>20</v>
      </c>
      <c r="J13" s="8"/>
      <c r="K13" s="6" t="s">
        <v>53</v>
      </c>
    </row>
    <row r="14" spans="1:11" x14ac:dyDescent="0.2">
      <c r="A14" s="1">
        <v>49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49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49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209156526</v>
      </c>
      <c r="K16" s="6" t="s">
        <v>53</v>
      </c>
    </row>
    <row r="17" spans="1:11" x14ac:dyDescent="0.2">
      <c r="A17" s="1">
        <v>49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>
        <v>2525633</v>
      </c>
      <c r="K17" s="6" t="s">
        <v>53</v>
      </c>
    </row>
    <row r="18" spans="1:11" x14ac:dyDescent="0.2">
      <c r="A18" s="1">
        <v>49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1100</v>
      </c>
      <c r="H18" s="5">
        <v>1</v>
      </c>
      <c r="I18" s="5" t="s">
        <v>29</v>
      </c>
      <c r="J18" s="8">
        <v>25000000</v>
      </c>
      <c r="K18" s="6" t="s">
        <v>30</v>
      </c>
    </row>
    <row r="19" spans="1:11" x14ac:dyDescent="0.2">
      <c r="A19" s="1">
        <v>49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1100</v>
      </c>
      <c r="H19" s="5">
        <v>2</v>
      </c>
      <c r="I19" s="5" t="s">
        <v>29</v>
      </c>
      <c r="J19" s="8">
        <v>249000000</v>
      </c>
      <c r="K19" s="6" t="s">
        <v>53</v>
      </c>
    </row>
    <row r="20" spans="1:11" x14ac:dyDescent="0.2">
      <c r="A20" s="1">
        <v>49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1120</v>
      </c>
      <c r="H20" s="5" t="s">
        <v>53</v>
      </c>
      <c r="I20" s="5" t="s">
        <v>31</v>
      </c>
      <c r="J20" s="8">
        <v>-8480000</v>
      </c>
      <c r="K20" s="6" t="s">
        <v>32</v>
      </c>
    </row>
    <row r="21" spans="1:11" x14ac:dyDescent="0.2">
      <c r="A21" s="1">
        <v>49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1134</v>
      </c>
      <c r="H21" s="5" t="s">
        <v>53</v>
      </c>
      <c r="I21" s="5" t="s">
        <v>33</v>
      </c>
      <c r="J21" s="8"/>
      <c r="K21" s="6" t="s">
        <v>53</v>
      </c>
    </row>
    <row r="22" spans="1:11" x14ac:dyDescent="0.2">
      <c r="A22" s="10">
        <v>49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34</v>
      </c>
      <c r="J22" s="12">
        <f>SUM(J16:J21)</f>
        <v>477202159</v>
      </c>
      <c r="K22" s="13" t="s">
        <v>53</v>
      </c>
    </row>
    <row r="23" spans="1:11" x14ac:dyDescent="0.2">
      <c r="A23" s="1">
        <v>49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35</v>
      </c>
      <c r="J23" s="8">
        <v>477202159</v>
      </c>
      <c r="K23" s="6" t="s">
        <v>53</v>
      </c>
    </row>
    <row r="24" spans="1:11" x14ac:dyDescent="0.2">
      <c r="A24" s="10">
        <v>49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36</v>
      </c>
      <c r="J24" s="12">
        <f>IF(SUM(J16:J21)=SUM(J23:J23),SUM(J23:J23), "ERROR: Line 1920 &lt;&gt; Line 6190")</f>
        <v>477202159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2022-08-23T11:08:55Z</dcterms:created>
  <dcterms:modified xsi:type="dcterms:W3CDTF">2022-08-23T15:08:55Z</dcterms:modified>
</cp:coreProperties>
</file>