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<sst xmlns="http://schemas.openxmlformats.org/spreadsheetml/2006/main" count="253" uniqueCount="50">
  <si>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</si>
  <si>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</si>
  <si>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</si>
  <si>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</si>
  <si>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</si>
  <si>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</si>
  <si>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</si>
  <si>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</si>
  <si>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</si>
  <si>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</si>
  <si>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</si>
  <si>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</si>
  <si>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</si>
  <si>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</si>
  <si>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</si>
  <si>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Research and Related Activities (422-00-0100)</t>
  </si>
  <si>
    <t>TAFS: 49-0100 /X</t>
  </si>
  <si>
    <t>X</t>
  </si>
  <si>
    <t>0100</t>
  </si>
  <si>
    <t>IterNo</t>
  </si>
  <si>
    <t>Last Approved Apportionment: 2022-06-09</t>
  </si>
  <si>
    <t>RptCat</t>
  </si>
  <si>
    <t>NO</t>
  </si>
  <si>
    <t>Reporting Categories</t>
  </si>
  <si>
    <t>AdjAut</t>
  </si>
  <si>
    <t>Adjustment Authority provided</t>
  </si>
  <si>
    <t>A</t>
  </si>
  <si>
    <t>Expected - Unob Bal: Brought forward, Oct 1</t>
  </si>
  <si>
    <t>Unob Bal: Recov of prior year unpaid obligations</t>
  </si>
  <si>
    <t>Unob Bal: Recov of prior year paid obligations</t>
  </si>
  <si>
    <t>BA: Disc: Approps transferred from other accounts</t>
  </si>
  <si>
    <t>B1</t>
  </si>
  <si>
    <t>Total budgetary resources avail (disc. and mand.)</t>
  </si>
  <si>
    <t>Polar Programs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</si>
  <si>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</si>
  <si>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</si>
  <si>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</si>
  <si>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</si>
  <si>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</si>
  <si>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FY 2022 Transfer Apportionments, MREFC  no-year to R&amp;RA no-year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</si>
  <si>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</si>
  <si>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</si>
  <si>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</si>
  <si>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</si>
  <si>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</si>
  <si>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</si>
  <si>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2022-07-14 04:56 PM</t>
  </si>
  <si>
    <t xml:space="preserve">TAF(s) Included: </t>
  </si>
  <si>
    <t xml:space="preserve">49-0100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</si>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</sst>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49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6</v>
      </c>
      <c r="I13" s="5" t="s">
        <v>20</v>
      </c>
      <c r="J13" s="8"/>
      <c r="K13" s="6" t="s">
        <v>49</v>
      </c>
    </row>
    <row r="14" spans="1:11" x14ac:dyDescent="0.2">
      <c r="A14" s="1">
        <v>49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49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49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4500000</v>
      </c>
      <c r="K16" s="6" t="s">
        <v>49</v>
      </c>
    </row>
    <row r="17" spans="1:11" x14ac:dyDescent="0.2">
      <c r="A17" s="1">
        <v>49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1021</v>
      </c>
      <c r="H17" s="5" t="s">
        <v>49</v>
      </c>
      <c r="I17" s="5" t="s">
        <v>28</v>
      </c>
      <c r="J17" s="8">
        <v>3189005</v>
      </c>
      <c r="K17" s="6" t="s">
        <v>49</v>
      </c>
    </row>
    <row r="18" spans="1:11" x14ac:dyDescent="0.2">
      <c r="A18" s="1">
        <v>49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1033</v>
      </c>
      <c r="H18" s="5" t="s">
        <v>49</v>
      </c>
      <c r="I18" s="5" t="s">
        <v>29</v>
      </c>
      <c r="J18" s="8">
        <v>78615</v>
      </c>
      <c r="K18" s="6" t="s">
        <v>49</v>
      </c>
    </row>
    <row r="19" spans="1:11" x14ac:dyDescent="0.2">
      <c r="A19" s="1">
        <v>49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1121</v>
      </c>
      <c r="H19" s="5" t="s">
        <v>49</v>
      </c>
      <c r="I19" s="5" t="s">
        <v>30</v>
      </c>
      <c r="J19" s="8">
        <v>525610000</v>
      </c>
      <c r="K19" s="6" t="s">
        <v>49</v>
      </c>
    </row>
    <row r="20" spans="1:11" x14ac:dyDescent="0.2">
      <c r="A20" s="1">
        <v>49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1121</v>
      </c>
      <c r="H20" s="5">
        <v>2</v>
      </c>
      <c r="I20" s="5" t="s">
        <v>30</v>
      </c>
      <c r="J20" s="8">
        <v>8480000</v>
      </c>
      <c r="K20" s="6" t="s">
        <v>31</v>
      </c>
    </row>
    <row r="21" spans="1:11" x14ac:dyDescent="0.2">
      <c r="A21" s="10">
        <v>49</v>
      </c>
      <c r="B21" s="10" t="s">
        <v>49</v>
      </c>
      <c r="C21" s="10" t="s">
        <v>17</v>
      </c>
      <c r="D21" s="10" t="s">
        <v>18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32</v>
      </c>
      <c r="J21" s="12">
        <f>SUM(J16:J20)</f>
        <v>541857620</v>
      </c>
      <c r="K21" s="13" t="s">
        <v>49</v>
      </c>
    </row>
    <row r="22" spans="1:11" x14ac:dyDescent="0.2">
      <c r="A22" s="1">
        <v>49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6011</v>
      </c>
      <c r="H22" s="5" t="s">
        <v>49</v>
      </c>
      <c r="I22" s="5" t="s">
        <v>33</v>
      </c>
      <c r="J22" s="8">
        <v>541857620</v>
      </c>
      <c r="K22" s="6" t="s">
        <v>49</v>
      </c>
    </row>
    <row r="23" spans="1:11" x14ac:dyDescent="0.2">
      <c r="A23" s="10">
        <v>49</v>
      </c>
      <c r="B23" s="10" t="s">
        <v>49</v>
      </c>
      <c r="C23" s="10" t="s">
        <v>17</v>
      </c>
      <c r="D23" s="10" t="s">
        <v>18</v>
      </c>
      <c r="E23" s="10" t="s">
        <v>49</v>
      </c>
      <c r="F23" s="10" t="s">
        <v>49</v>
      </c>
      <c r="G23" s="11">
        <v>6190</v>
      </c>
      <c r="H23" s="11" t="s">
        <v>49</v>
      </c>
      <c r="I23" s="11" t="s">
        <v>34</v>
      </c>
      <c r="J23" s="12">
        <f>IF(SUM(J16:J20)=SUM(J22:J22),SUM(J22:J22), "ERROR: Line 1920 &lt;&gt; Line 6190")</f>
        <v>541857620</v>
      </c>
      <c r="K23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2022-08-23T11:08:53Z</dcterms:created>
  <dcterms:modified xsi:type="dcterms:W3CDTF">2022-08-23T15:08:53Z</dcterms:modified>
</cp:coreProperties>
</file>