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<sst xmlns="http://schemas.openxmlformats.org/spreadsheetml/2006/main" count="220" uniqueCount="49">
  <si>
    <t>FY 2022 Apportionment</t>
  </si>
  <si>
    <t>Funds provided by Public Law 115-141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</si>
  <si>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</si>
  <si>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</si>
  <si>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</si>
  <si>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</si>
  <si>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</si>
  <si>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</si>
  <si>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</si>
  <si>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</si>
  <si>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</si>
  <si>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</si>
  <si>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</si>
  <si>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</si>
  <si>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</si>
  <si>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Construction and Environmental Compliance and Restoration (026-00-0130)</t>
  </si>
  <si>
    <t>TAFS: 80-0130 2018/2022</t>
  </si>
  <si>
    <t>0130</t>
  </si>
  <si>
    <t>IterNo</t>
  </si>
  <si>
    <t>Last Approved Apportionment: 2021-09-15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</si>
  <si>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</si>
  <si>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</si>
  <si>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</si>
  <si>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</si>
  <si>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</si>
  <si>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</si>
  <si>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</si>
  <si>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</si>
  <si>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</si>
  <si>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Unob Bal: Brought forward, Oct 1</t>
  </si>
  <si>
    <t>Unob Bal: Antic recov of prior year unpd/pd obl</t>
  </si>
  <si>
    <t>Total budgetary resources avail (disc. and mand.)</t>
  </si>
  <si>
    <t>Enhanced Use Lease Program (Net Proceeds)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</si>
  <si>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</si>
  <si>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</si>
  <si>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</si>
  <si>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</si>
  <si>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</si>
  <si>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the authority in OMB Circular A-11 section 120.21, this line on the apportionment has been rounded up and as such, this rounded line will not match the actual reported on the SF-133. Agency will ensure that its funds control system will only allot actual.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</si>
  <si>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</si>
  <si>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</si>
  <si>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</si>
  <si>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</si>
  <si>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</si>
  <si>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</si>
  <si>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2022-04-13 02:15 PM</t>
  </si>
  <si>
    <t xml:space="preserve">TAF(s) Included: </t>
  </si>
  <si>
    <t xml:space="preserve">80-0130 2018\2022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</si>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</sst>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80</v>
      </c>
      <c r="B13" s="1">
        <v>2018</v>
      </c>
      <c r="C13" s="1">
        <v>2022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2</v>
      </c>
      <c r="I13" s="5" t="s">
        <v>19</v>
      </c>
      <c r="J13" s="8"/>
      <c r="K13" s="6" t="s">
        <v>48</v>
      </c>
    </row>
    <row r="14" spans="1:11" x14ac:dyDescent="0.2">
      <c r="A14" s="1">
        <v>80</v>
      </c>
      <c r="B14" s="1">
        <v>2018</v>
      </c>
      <c r="C14" s="1">
        <v>2022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80</v>
      </c>
      <c r="B15" s="1">
        <v>2018</v>
      </c>
      <c r="C15" s="1">
        <v>2022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80</v>
      </c>
      <c r="B16" s="1">
        <v>2018</v>
      </c>
      <c r="C16" s="1">
        <v>2022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25</v>
      </c>
      <c r="I16" s="5" t="s">
        <v>26</v>
      </c>
      <c r="J16" s="8">
        <v>234389</v>
      </c>
      <c r="K16" s="6" t="s">
        <v>27</v>
      </c>
    </row>
    <row r="17" spans="1:11" x14ac:dyDescent="0.2">
      <c r="A17" s="1">
        <v>80</v>
      </c>
      <c r="B17" s="1">
        <v>2018</v>
      </c>
      <c r="C17" s="1">
        <v>2022</v>
      </c>
      <c r="D17" s="1" t="s">
        <v>17</v>
      </c>
      <c r="E17" s="1" t="s">
        <v>48</v>
      </c>
      <c r="F17" s="1" t="s">
        <v>48</v>
      </c>
      <c r="G17" s="4">
        <v>1000</v>
      </c>
      <c r="H17" s="5" t="s">
        <v>28</v>
      </c>
      <c r="I17" s="5" t="s">
        <v>29</v>
      </c>
      <c r="J17" s="8"/>
      <c r="K17" s="6" t="s">
        <v>48</v>
      </c>
    </row>
    <row r="18" spans="1:11" x14ac:dyDescent="0.2">
      <c r="A18" s="1">
        <v>80</v>
      </c>
      <c r="B18" s="1">
        <v>2018</v>
      </c>
      <c r="C18" s="1">
        <v>2022</v>
      </c>
      <c r="D18" s="1" t="s">
        <v>17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30</v>
      </c>
      <c r="J18" s="8">
        <v>937500</v>
      </c>
      <c r="K18" s="6" t="s">
        <v>48</v>
      </c>
    </row>
    <row r="19" spans="1:11" x14ac:dyDescent="0.2">
      <c r="A19" s="10">
        <v>80</v>
      </c>
      <c r="B19" s="10">
        <v>2018</v>
      </c>
      <c r="C19" s="10">
        <v>2022</v>
      </c>
      <c r="D19" s="10" t="s">
        <v>17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31</v>
      </c>
      <c r="J19" s="12">
        <f>SUM(J16:J18)</f>
        <v>1171889</v>
      </c>
      <c r="K19" s="13" t="s">
        <v>48</v>
      </c>
    </row>
    <row r="20" spans="1:11" x14ac:dyDescent="0.2">
      <c r="A20" s="1">
        <v>80</v>
      </c>
      <c r="B20" s="1">
        <v>2018</v>
      </c>
      <c r="C20" s="1">
        <v>2022</v>
      </c>
      <c r="D20" s="1" t="s">
        <v>17</v>
      </c>
      <c r="E20" s="1" t="s">
        <v>48</v>
      </c>
      <c r="F20" s="1" t="s">
        <v>48</v>
      </c>
      <c r="G20" s="4">
        <v>6023</v>
      </c>
      <c r="H20" s="5" t="s">
        <v>48</v>
      </c>
      <c r="I20" s="5" t="s">
        <v>32</v>
      </c>
      <c r="J20" s="8">
        <v>1171889</v>
      </c>
      <c r="K20" s="6" t="s">
        <v>48</v>
      </c>
    </row>
    <row r="21" spans="1:11" x14ac:dyDescent="0.2">
      <c r="A21" s="10">
        <v>80</v>
      </c>
      <c r="B21" s="10">
        <v>2018</v>
      </c>
      <c r="C21" s="10">
        <v>2022</v>
      </c>
      <c r="D21" s="10" t="s">
        <v>17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33</v>
      </c>
      <c r="J21" s="12">
        <f>IF(SUM(J16:J18)=SUM(J20:J20),SUM(J20:J20), "ERROR: Line 1920 &lt;&gt; Line 6190")</f>
        <v>1171889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38.2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2022-06-20T15:46:14Z</dcterms:created>
  <dcterms:modified xsi:type="dcterms:W3CDTF">2022-06-20T19:46:14Z</dcterms:modified>
</cp:coreProperties>
</file>