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2" i="1"/>
</calcChain>
</file>

<file path=xl/sharedStrings.xml><?xml version="1.0" encoding="utf-8"?>
<sst xmlns="http://schemas.openxmlformats.org/spreadsheetml/2006/main" count="262" uniqueCount="54">
  <si>
    <t>FY 2022 Apportionment</t>
  </si>
  <si>
    <t>Funds provided by 22 USC 9634 and PL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</si>
  <si>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</si>
  <si>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</si>
  <si>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</si>
  <si>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</si>
  <si>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</si>
  <si>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</si>
  <si>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</si>
  <si>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</si>
  <si>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</si>
  <si>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</si>
  <si>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</si>
  <si>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</si>
  <si>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</si>
  <si>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Housing and Other Credit Guaranty Programs Liquidating Account (184-22-4340)</t>
  </si>
  <si>
    <t>TAFS: 77-4340 /X</t>
  </si>
  <si>
    <t>X</t>
  </si>
  <si>
    <t>4340</t>
  </si>
  <si>
    <t>IterNo</t>
  </si>
  <si>
    <t>Last Approved Apportionment: 2021-09-27</t>
  </si>
  <si>
    <t>RptCat</t>
  </si>
  <si>
    <t>NO</t>
  </si>
  <si>
    <t>Reporting Categories</t>
  </si>
  <si>
    <t>AdjAut</t>
  </si>
  <si>
    <t>YES</t>
  </si>
  <si>
    <t>Adjustment Authority provided</t>
  </si>
  <si>
    <t>MA</t>
  </si>
  <si>
    <t>Mandatory - Actual - Unob Bal: Brought forward, October 1</t>
  </si>
  <si>
    <t>ME</t>
  </si>
  <si>
    <t>Mandatory - Estimated - Unob Bal: Brought forward, October 1</t>
  </si>
  <si>
    <t>BA: Mand: PY Spending auth: Cap trans to general fund</t>
  </si>
  <si>
    <t>BA: Mand: Appropriation</t>
  </si>
  <si>
    <t>BA: Mand: Spending auth:Antic colls, reimbs, other</t>
  </si>
  <si>
    <t>BA: Mand: CY Spending auth:Antic capital trfs to general fund</t>
  </si>
  <si>
    <t>Total budgetary resources avail (disc. and mand.)</t>
  </si>
  <si>
    <t>Guaranteed Loan Default Claim Payments</t>
  </si>
  <si>
    <t>A1</t>
  </si>
  <si>
    <t>Total budgetary resources available</t>
  </si>
  <si>
    <t>OMB Footnotes</t>
  </si>
  <si>
    <t>Footnotes for Apportioned Amounts</t>
  </si>
  <si>
    <t xml:space="preserve">A1 </t>
  </si>
  <si>
    <t>In addition to amounts apportioned here, such amounts as may be necessary for valid claims are hereby apportioned.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</si>
  <si>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</si>
  <si>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</si>
  <si>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</si>
  <si>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</si>
  <si>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</si>
  <si>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</si>
  <si>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</si>
  <si>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2022-08-22 10:47 AM</t>
  </si>
  <si>
    <t xml:space="preserve">TAF(s) Included: </t>
  </si>
  <si>
    <t>77-4340 \X (Housing and Other Credit Guaranty Programs Liquidating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</si>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</sst>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77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2</v>
      </c>
      <c r="I13" s="5" t="s">
        <v>20</v>
      </c>
      <c r="J13" s="8"/>
      <c r="K13" s="6" t="s">
        <v>53</v>
      </c>
    </row>
    <row r="14" spans="1:11" x14ac:dyDescent="0.2">
      <c r="A14" s="1">
        <v>77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77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25</v>
      </c>
      <c r="I15" s="5" t="s">
        <v>26</v>
      </c>
      <c r="J15" s="8"/>
      <c r="K15" s="6" t="s">
        <v>53</v>
      </c>
    </row>
    <row r="16" spans="1:11" x14ac:dyDescent="0.2">
      <c r="A16" s="1">
        <v>77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1000</v>
      </c>
      <c r="H16" s="5" t="s">
        <v>27</v>
      </c>
      <c r="I16" s="5" t="s">
        <v>28</v>
      </c>
      <c r="J16" s="8">
        <v>900161</v>
      </c>
      <c r="K16" s="6" t="s">
        <v>53</v>
      </c>
    </row>
    <row r="17" spans="1:11" x14ac:dyDescent="0.2">
      <c r="A17" s="1">
        <v>77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1000</v>
      </c>
      <c r="H17" s="5" t="s">
        <v>29</v>
      </c>
      <c r="I17" s="5" t="s">
        <v>30</v>
      </c>
      <c r="J17" s="8"/>
      <c r="K17" s="6" t="s">
        <v>53</v>
      </c>
    </row>
    <row r="18" spans="1:11" x14ac:dyDescent="0.2">
      <c r="A18" s="1">
        <v>77</v>
      </c>
      <c r="B18" s="1" t="s">
        <v>53</v>
      </c>
      <c r="C18" s="1" t="s">
        <v>17</v>
      </c>
      <c r="D18" s="1" t="s">
        <v>18</v>
      </c>
      <c r="E18" s="1" t="s">
        <v>53</v>
      </c>
      <c r="F18" s="1" t="s">
        <v>53</v>
      </c>
      <c r="G18" s="4">
        <v>1022</v>
      </c>
      <c r="H18" s="5" t="s">
        <v>53</v>
      </c>
      <c r="I18" s="5" t="s">
        <v>31</v>
      </c>
      <c r="J18" s="8">
        <v>-900161</v>
      </c>
      <c r="K18" s="6" t="s">
        <v>53</v>
      </c>
    </row>
    <row r="19" spans="1:11" x14ac:dyDescent="0.2">
      <c r="A19" s="1">
        <v>77</v>
      </c>
      <c r="B19" s="1" t="s">
        <v>53</v>
      </c>
      <c r="C19" s="1" t="s">
        <v>17</v>
      </c>
      <c r="D19" s="1" t="s">
        <v>18</v>
      </c>
      <c r="E19" s="1" t="s">
        <v>53</v>
      </c>
      <c r="F19" s="1" t="s">
        <v>53</v>
      </c>
      <c r="G19" s="4">
        <v>1200</v>
      </c>
      <c r="H19" s="5" t="s">
        <v>53</v>
      </c>
      <c r="I19" s="5" t="s">
        <v>32</v>
      </c>
      <c r="J19" s="8">
        <v>5000000</v>
      </c>
      <c r="K19" s="6" t="s">
        <v>53</v>
      </c>
    </row>
    <row r="20" spans="1:11" x14ac:dyDescent="0.2">
      <c r="A20" s="1">
        <v>77</v>
      </c>
      <c r="B20" s="1" t="s">
        <v>53</v>
      </c>
      <c r="C20" s="1" t="s">
        <v>17</v>
      </c>
      <c r="D20" s="1" t="s">
        <v>18</v>
      </c>
      <c r="E20" s="1" t="s">
        <v>53</v>
      </c>
      <c r="F20" s="1" t="s">
        <v>53</v>
      </c>
      <c r="G20" s="4">
        <v>1840</v>
      </c>
      <c r="H20" s="5" t="s">
        <v>53</v>
      </c>
      <c r="I20" s="5" t="s">
        <v>33</v>
      </c>
      <c r="J20" s="8">
        <v>4500000</v>
      </c>
      <c r="K20" s="6" t="s">
        <v>53</v>
      </c>
    </row>
    <row r="21" spans="1:11" x14ac:dyDescent="0.2">
      <c r="A21" s="1">
        <v>77</v>
      </c>
      <c r="B21" s="1" t="s">
        <v>53</v>
      </c>
      <c r="C21" s="1" t="s">
        <v>17</v>
      </c>
      <c r="D21" s="1" t="s">
        <v>18</v>
      </c>
      <c r="E21" s="1" t="s">
        <v>53</v>
      </c>
      <c r="F21" s="1" t="s">
        <v>53</v>
      </c>
      <c r="G21" s="4">
        <v>1842</v>
      </c>
      <c r="H21" s="5" t="s">
        <v>53</v>
      </c>
      <c r="I21" s="5" t="s">
        <v>34</v>
      </c>
      <c r="J21" s="8"/>
      <c r="K21" s="6" t="s">
        <v>53</v>
      </c>
    </row>
    <row r="22" spans="1:11" x14ac:dyDescent="0.2">
      <c r="A22" s="10">
        <v>77</v>
      </c>
      <c r="B22" s="10" t="s">
        <v>53</v>
      </c>
      <c r="C22" s="10" t="s">
        <v>17</v>
      </c>
      <c r="D22" s="10" t="s">
        <v>18</v>
      </c>
      <c r="E22" s="10" t="s">
        <v>53</v>
      </c>
      <c r="F22" s="10" t="s">
        <v>53</v>
      </c>
      <c r="G22" s="11">
        <v>1920</v>
      </c>
      <c r="H22" s="11" t="s">
        <v>53</v>
      </c>
      <c r="I22" s="11" t="s">
        <v>35</v>
      </c>
      <c r="J22" s="12">
        <f>SUM(J16:J21)</f>
        <v>9500000</v>
      </c>
      <c r="K22" s="13" t="s">
        <v>53</v>
      </c>
    </row>
    <row r="23" spans="1:11" x14ac:dyDescent="0.2">
      <c r="A23" s="1">
        <v>77</v>
      </c>
      <c r="B23" s="1" t="s">
        <v>53</v>
      </c>
      <c r="C23" s="1" t="s">
        <v>17</v>
      </c>
      <c r="D23" s="1" t="s">
        <v>18</v>
      </c>
      <c r="E23" s="1" t="s">
        <v>53</v>
      </c>
      <c r="F23" s="1" t="s">
        <v>53</v>
      </c>
      <c r="G23" s="4">
        <v>6011</v>
      </c>
      <c r="H23" s="5" t="s">
        <v>53</v>
      </c>
      <c r="I23" s="5" t="s">
        <v>36</v>
      </c>
      <c r="J23" s="8">
        <v>9500000</v>
      </c>
      <c r="K23" s="6" t="s">
        <v>37</v>
      </c>
    </row>
    <row r="24" spans="1:11" x14ac:dyDescent="0.2">
      <c r="A24" s="10">
        <v>77</v>
      </c>
      <c r="B24" s="10" t="s">
        <v>53</v>
      </c>
      <c r="C24" s="10" t="s">
        <v>17</v>
      </c>
      <c r="D24" s="10" t="s">
        <v>18</v>
      </c>
      <c r="E24" s="10" t="s">
        <v>53</v>
      </c>
      <c r="F24" s="10" t="s">
        <v>53</v>
      </c>
      <c r="G24" s="11">
        <v>6190</v>
      </c>
      <c r="H24" s="11" t="s">
        <v>53</v>
      </c>
      <c r="I24" s="11" t="s">
        <v>38</v>
      </c>
      <c r="J24" s="12">
        <f>IF(SUM(J16:J21)=SUM(J23:J23),SUM(J23:J23), "ERROR: Line 1920 &lt;&gt; Line 6190")</f>
        <v>9500000</v>
      </c>
      <c r="K24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ht="25.5" x14ac:dyDescent="0.2">
      <c r="A8" s="14" t="s">
        <v>41</v>
      </c>
      <c r="B8" s="15" t="s">
        <v>42</v>
      </c>
    </row>
    <row r="9" spans="1:2" x14ac:dyDescent="0.2">
      <c r="A9" s="1" t="s">
        <v>53</v>
      </c>
      <c r="B9" s="9" t="s">
        <v>53</v>
      </c>
    </row>
    <row r="10" spans="1:2" x14ac:dyDescent="0.2">
      <c r="A10" s="1" t="s">
        <v>53</v>
      </c>
      <c r="B10" s="16" t="s">
        <v>43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2022-08-23T11:08:31Z</dcterms:created>
  <dcterms:modified xsi:type="dcterms:W3CDTF">2022-08-23T15:08:32Z</dcterms:modified>
</cp:coreProperties>
</file>