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<sst xmlns="http://schemas.openxmlformats.org/spreadsheetml/2006/main" count="227" uniqueCount="53">
  <si>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</si>
  <si>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</si>
  <si>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</si>
  <si>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</si>
  <si>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</si>
  <si>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</si>
  <si>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</si>
  <si>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</si>
  <si>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</si>
  <si>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</si>
  <si>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</si>
  <si>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</si>
  <si>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</si>
  <si>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</si>
  <si>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</si>
  <si>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Corp (184-22-4483)</t>
  </si>
  <si>
    <t>TAFS: 77-4483 2018/2023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</si>
  <si>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</si>
  <si>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</si>
  <si>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</si>
  <si>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</si>
  <si>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</si>
  <si>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</si>
  <si>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</si>
  <si>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</si>
  <si>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</si>
  <si>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</si>
  <si>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</si>
  <si>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</si>
  <si>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</si>
  <si>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B1/B2</t>
  </si>
  <si>
    <t>Unob Bal: Antic recov of prior year unpd/pd obl</t>
  </si>
  <si>
    <t>BA: Disc: Spending auth:Antic colls, reimbs, other - Power Africa</t>
  </si>
  <si>
    <t>Total budgetary resources avail (disc. and mand.)</t>
  </si>
  <si>
    <t>Power Africa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</si>
  <si>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</si>
  <si>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</si>
  <si>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</si>
  <si>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</si>
  <si>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</si>
  <si>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Remaining balance of $2,000,000 of FY 2018 DA funds to be obligated through an FAA section 632(b) inter-agency agreement with the Overseas Private Investment Corporation (OPIC) to support financing and insurance transactions.</t>
  </si>
  <si>
    <t xml:space="preserve">B2 </t>
  </si>
  <si>
    <t>Power Africa has a POA of FY 2018/2019 is available for obligation up to September 7, 2023.  Budget resources for obligation agaisnt this IAA will cancel on September 30,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</si>
  <si>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</si>
  <si>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</si>
  <si>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</si>
  <si>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</si>
  <si>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</si>
  <si>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</si>
  <si>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2021-10-03 01:39 PM</t>
  </si>
  <si>
    <t xml:space="preserve">TAF(s) Included: </t>
  </si>
  <si>
    <t xml:space="preserve">77-4483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</si>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</sst>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>
        <v>2018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77</v>
      </c>
      <c r="B14" s="1">
        <v>2018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77</v>
      </c>
      <c r="B15" s="1">
        <v>2018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77</v>
      </c>
      <c r="B16" s="1">
        <v>2018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ht="25.5" x14ac:dyDescent="0.2">
      <c r="A17" s="1">
        <v>77</v>
      </c>
      <c r="B17" s="1">
        <v>2018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1126563</v>
      </c>
      <c r="K17" s="6" t="s">
        <v>30</v>
      </c>
    </row>
    <row r="18" spans="1:11" x14ac:dyDescent="0.2">
      <c r="A18" s="1">
        <v>77</v>
      </c>
      <c r="B18" s="1">
        <v>2018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1041</v>
      </c>
      <c r="H18" s="5" t="s">
        <v>52</v>
      </c>
      <c r="I18" s="5" t="s">
        <v>31</v>
      </c>
      <c r="J18" s="8">
        <v>162340</v>
      </c>
      <c r="K18" s="6" t="s">
        <v>52</v>
      </c>
    </row>
    <row r="19" spans="1:11" x14ac:dyDescent="0.2">
      <c r="A19" s="1">
        <v>77</v>
      </c>
      <c r="B19" s="1">
        <v>2018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1740</v>
      </c>
      <c r="H19" s="5">
        <v>1</v>
      </c>
      <c r="I19" s="5" t="s">
        <v>32</v>
      </c>
      <c r="J19" s="8"/>
      <c r="K19" s="6" t="s">
        <v>52</v>
      </c>
    </row>
    <row r="20" spans="1:11" x14ac:dyDescent="0.2">
      <c r="A20" s="10">
        <v>77</v>
      </c>
      <c r="B20" s="10">
        <v>2018</v>
      </c>
      <c r="C20" s="10">
        <v>2023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33</v>
      </c>
      <c r="J20" s="12">
        <f>SUM(J16:J19)</f>
        <v>1288903</v>
      </c>
      <c r="K20" s="13" t="s">
        <v>52</v>
      </c>
    </row>
    <row r="21" spans="1:11" x14ac:dyDescent="0.2">
      <c r="A21" s="1">
        <v>77</v>
      </c>
      <c r="B21" s="1">
        <v>2018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6025</v>
      </c>
      <c r="H21" s="5" t="s">
        <v>52</v>
      </c>
      <c r="I21" s="5" t="s">
        <v>34</v>
      </c>
      <c r="J21" s="8">
        <v>1288903</v>
      </c>
      <c r="K21" s="6" t="s">
        <v>52</v>
      </c>
    </row>
    <row r="22" spans="1:11" x14ac:dyDescent="0.2">
      <c r="A22" s="10">
        <v>77</v>
      </c>
      <c r="B22" s="10">
        <v>2018</v>
      </c>
      <c r="C22" s="10">
        <v>2023</v>
      </c>
      <c r="D22" s="10" t="s">
        <v>17</v>
      </c>
      <c r="E22" s="10" t="s">
        <v>52</v>
      </c>
      <c r="F22" s="10" t="s">
        <v>52</v>
      </c>
      <c r="G22" s="11">
        <v>6190</v>
      </c>
      <c r="H22" s="11" t="s">
        <v>52</v>
      </c>
      <c r="I22" s="11" t="s">
        <v>35</v>
      </c>
      <c r="J22" s="12">
        <f>IF(SUM(J16:J19)=SUM(J21:J21),SUM(J21:J21), "ERROR: Line 1920 &lt;&gt; Line 6190")</f>
        <v>1288903</v>
      </c>
      <c r="K22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25.5" x14ac:dyDescent="0.2">
      <c r="A11" s="14" t="s">
        <v>39</v>
      </c>
      <c r="B11" s="15" t="s">
        <v>40</v>
      </c>
    </row>
    <row r="12" spans="1:2" ht="25.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2022-06-20T15:40:44Z</dcterms:created>
  <dcterms:modified xsi:type="dcterms:W3CDTF">2022-06-20T19:40:44Z</dcterms:modified>
</cp:coreProperties>
</file>