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1" i="1"/>
</calcChain>
</file>

<file path=xl/sharedStrings.xml><?xml version="1.0" encoding="utf-8"?>
<sst xmlns="http://schemas.openxmlformats.org/spreadsheetml/2006/main" count="259" uniqueCount="57">
  <si>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</si>
  <si>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</si>
  <si>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</si>
  <si>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</si>
  <si>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</si>
  <si>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</si>
  <si>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</si>
  <si>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</si>
  <si>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</si>
  <si>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</si>
  <si>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</si>
  <si>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</si>
  <si>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</si>
  <si>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</si>
  <si>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</si>
  <si>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</si>
  <si>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</si>
  <si>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</si>
  <si>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</si>
  <si>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</si>
  <si>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2022-07-21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</si>
  <si>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</si>
  <si>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</si>
  <si>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</si>
  <si>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</si>
  <si>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</si>
  <si>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</si>
  <si>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</si>
  <si>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Unobligated balance transferred in - Base</t>
  </si>
  <si>
    <t>Unobligated balance transferred in - OCO</t>
  </si>
  <si>
    <t>Unob Bal: Transfers betw expired\unexpired accts</t>
  </si>
  <si>
    <t>Total budgetary resources avail (disc. and mand.)</t>
  </si>
  <si>
    <t>B1</t>
  </si>
  <si>
    <t>Economic Support Fund - OCO</t>
  </si>
  <si>
    <t>EAP Regional Funds</t>
  </si>
  <si>
    <t>Middle East Regional Funds</t>
  </si>
  <si>
    <t>SCA Regional Funds</t>
  </si>
  <si>
    <t>WHA Regional Funds</t>
  </si>
  <si>
    <t>Energy Resources</t>
  </si>
  <si>
    <t>Human Rights, Labor, Democracy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</si>
  <si>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</si>
  <si>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</si>
  <si>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</si>
  <si>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</si>
  <si>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</si>
  <si>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</si>
  <si>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</si>
  <si>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</si>
  <si>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</si>
  <si>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</si>
  <si>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</si>
  <si>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</si>
  <si>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</si>
  <si>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12:49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</si>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</sst>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8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56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56</v>
      </c>
      <c r="G18" s="4">
        <v>1011</v>
      </c>
      <c r="H18" s="5">
        <v>1</v>
      </c>
      <c r="I18" s="5" t="s">
        <v>28</v>
      </c>
      <c r="J18" s="8"/>
      <c r="K18" s="6" t="s">
        <v>56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56</v>
      </c>
      <c r="G19" s="4">
        <v>1011</v>
      </c>
      <c r="H19" s="5">
        <v>2</v>
      </c>
      <c r="I19" s="5" t="s">
        <v>29</v>
      </c>
      <c r="J19" s="8">
        <v>15850000</v>
      </c>
      <c r="K19" s="6" t="s">
        <v>56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56</v>
      </c>
      <c r="G20" s="4">
        <v>1012</v>
      </c>
      <c r="H20" s="5" t="s">
        <v>56</v>
      </c>
      <c r="I20" s="5" t="s">
        <v>30</v>
      </c>
      <c r="J20" s="8">
        <v>3619115</v>
      </c>
      <c r="K20" s="6" t="s">
        <v>56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56</v>
      </c>
      <c r="G21" s="11">
        <v>1920</v>
      </c>
      <c r="H21" s="11" t="s">
        <v>56</v>
      </c>
      <c r="I21" s="11" t="s">
        <v>31</v>
      </c>
      <c r="J21" s="12">
        <f>SUM(J17:J20)</f>
        <v>21245537</v>
      </c>
      <c r="K21" s="13" t="s">
        <v>32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56</v>
      </c>
      <c r="G22" s="4">
        <v>6011</v>
      </c>
      <c r="H22" s="5" t="s">
        <v>56</v>
      </c>
      <c r="I22" s="5" t="s">
        <v>33</v>
      </c>
      <c r="J22" s="8">
        <v>19185611</v>
      </c>
      <c r="K22" s="6" t="s">
        <v>56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56</v>
      </c>
      <c r="G23" s="4">
        <v>6022</v>
      </c>
      <c r="H23" s="5" t="s">
        <v>56</v>
      </c>
      <c r="I23" s="5" t="s">
        <v>34</v>
      </c>
      <c r="J23" s="8">
        <v>447774</v>
      </c>
      <c r="K23" s="6" t="s">
        <v>56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56</v>
      </c>
      <c r="G24" s="4">
        <v>6024</v>
      </c>
      <c r="H24" s="5" t="s">
        <v>56</v>
      </c>
      <c r="I24" s="5" t="s">
        <v>35</v>
      </c>
      <c r="J24" s="8">
        <v>98007</v>
      </c>
      <c r="K24" s="6" t="s">
        <v>56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72</v>
      </c>
      <c r="F25" s="1" t="s">
        <v>56</v>
      </c>
      <c r="G25" s="4">
        <v>6025</v>
      </c>
      <c r="H25" s="5" t="s">
        <v>56</v>
      </c>
      <c r="I25" s="5" t="s">
        <v>36</v>
      </c>
      <c r="J25" s="8">
        <v>113987</v>
      </c>
      <c r="K25" s="6" t="s">
        <v>56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72</v>
      </c>
      <c r="F26" s="1" t="s">
        <v>56</v>
      </c>
      <c r="G26" s="4">
        <v>6026</v>
      </c>
      <c r="H26" s="5" t="s">
        <v>56</v>
      </c>
      <c r="I26" s="5" t="s">
        <v>37</v>
      </c>
      <c r="J26" s="8">
        <v>248653</v>
      </c>
      <c r="K26" s="6" t="s">
        <v>56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72</v>
      </c>
      <c r="F27" s="1" t="s">
        <v>56</v>
      </c>
      <c r="G27" s="4">
        <v>6034</v>
      </c>
      <c r="H27" s="5" t="s">
        <v>56</v>
      </c>
      <c r="I27" s="5" t="s">
        <v>38</v>
      </c>
      <c r="J27" s="8">
        <v>13000</v>
      </c>
      <c r="K27" s="6" t="s">
        <v>56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72</v>
      </c>
      <c r="F28" s="1" t="s">
        <v>56</v>
      </c>
      <c r="G28" s="4">
        <v>6037</v>
      </c>
      <c r="H28" s="5" t="s">
        <v>56</v>
      </c>
      <c r="I28" s="5" t="s">
        <v>39</v>
      </c>
      <c r="J28" s="8">
        <v>627238</v>
      </c>
      <c r="K28" s="6" t="s">
        <v>56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72</v>
      </c>
      <c r="F29" s="1" t="s">
        <v>56</v>
      </c>
      <c r="G29" s="4">
        <v>6038</v>
      </c>
      <c r="H29" s="5" t="s">
        <v>56</v>
      </c>
      <c r="I29" s="5" t="s">
        <v>40</v>
      </c>
      <c r="J29" s="8">
        <v>511267</v>
      </c>
      <c r="K29" s="6" t="s">
        <v>56</v>
      </c>
    </row>
    <row r="30" spans="1:11" x14ac:dyDescent="0.2">
      <c r="A30" s="10">
        <v>19</v>
      </c>
      <c r="B30" s="10">
        <v>2017</v>
      </c>
      <c r="C30" s="10">
        <v>2022</v>
      </c>
      <c r="D30" s="10" t="s">
        <v>18</v>
      </c>
      <c r="E30" s="10">
        <v>72</v>
      </c>
      <c r="F30" s="10" t="s">
        <v>56</v>
      </c>
      <c r="G30" s="11">
        <v>6190</v>
      </c>
      <c r="H30" s="11" t="s">
        <v>56</v>
      </c>
      <c r="I30" s="11" t="s">
        <v>41</v>
      </c>
      <c r="J30" s="12">
        <f>IF(SUM(J17:J20)=SUM(J22:J29),SUM(J22:J29), "ERROR: Line 1920 &lt;&gt; Line 6190")</f>
        <v>21245537</v>
      </c>
      <c r="K30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2022-09-08T13:06:14Z</dcterms:created>
  <dcterms:modified xsi:type="dcterms:W3CDTF">2022-09-08T17:06:14Z</dcterms:modified>
</cp:coreProperties>
</file>