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<sst xmlns="http://schemas.openxmlformats.org/spreadsheetml/2006/main" count="238" uniqueCount="57">
  <si>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</si>
  <si>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</si>
  <si>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</si>
  <si>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</si>
  <si>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</si>
  <si>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</si>
  <si>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</si>
  <si>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</si>
  <si>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</si>
  <si>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</si>
  <si>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</si>
  <si>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</si>
  <si>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</si>
  <si>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</si>
  <si>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</si>
  <si>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</si>
  <si>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</si>
  <si>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2017/2022</t>
  </si>
  <si>
    <t>1037S</t>
  </si>
  <si>
    <t>IterNo</t>
  </si>
  <si>
    <t>Last Approved Apportionment: 2022-01-19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</si>
  <si>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</si>
  <si>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</si>
  <si>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</si>
  <si>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</si>
  <si>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</si>
  <si>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</si>
  <si>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</si>
  <si>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</si>
  <si>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Unobligated balance transferred in - Base</t>
  </si>
  <si>
    <t>Unobligated balance transferred in - OCO</t>
  </si>
  <si>
    <t>Unob Bal: Transfers betw expired\unexpired accts</t>
  </si>
  <si>
    <t>Total budgetary resources avail (disc. and mand.)</t>
  </si>
  <si>
    <t>Economic Support Fund - OCO</t>
  </si>
  <si>
    <t>SCA Regional Funds</t>
  </si>
  <si>
    <t>Human Rights, Labor, Democracy</t>
  </si>
  <si>
    <t>Total budgetary resources available</t>
  </si>
  <si>
    <t>A1, A2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</si>
  <si>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</si>
  <si>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</si>
  <si>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</si>
  <si>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</si>
  <si>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 xml:space="preserve">A2 </t>
  </si>
  <si>
    <t>The Category B lines on the "Detail" tab of this apportionment are subject to 31 U.S.C. 1517.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</si>
  <si>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</si>
  <si>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</si>
  <si>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</si>
  <si>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</si>
  <si>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</si>
  <si>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</si>
  <si>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</si>
  <si>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</si>
  <si>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</si>
  <si>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2022-02-25 01:38 PM</t>
  </si>
  <si>
    <t xml:space="preserve">TAF(s) Included: </t>
  </si>
  <si>
    <t xml:space="preserve">19-72-1037S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</si>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</sst>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72</v>
      </c>
      <c r="F14" s="1" t="s">
        <v>56</v>
      </c>
      <c r="G14" s="4" t="s">
        <v>19</v>
      </c>
      <c r="H14" s="5">
        <v>4</v>
      </c>
      <c r="I14" s="5" t="s">
        <v>20</v>
      </c>
      <c r="J14" s="8"/>
      <c r="K14" s="6" t="s">
        <v>56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72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72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72</v>
      </c>
      <c r="F17" s="1" t="s">
        <v>56</v>
      </c>
      <c r="G17" s="4">
        <v>1000</v>
      </c>
      <c r="H17" s="5" t="s">
        <v>26</v>
      </c>
      <c r="I17" s="5" t="s">
        <v>27</v>
      </c>
      <c r="J17" s="8">
        <v>1776422</v>
      </c>
      <c r="K17" s="6" t="s">
        <v>28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18</v>
      </c>
      <c r="E18" s="1">
        <v>72</v>
      </c>
      <c r="F18" s="1" t="s">
        <v>56</v>
      </c>
      <c r="G18" s="4">
        <v>1011</v>
      </c>
      <c r="H18" s="5">
        <v>1</v>
      </c>
      <c r="I18" s="5" t="s">
        <v>29</v>
      </c>
      <c r="J18" s="8"/>
      <c r="K18" s="6" t="s">
        <v>56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72</v>
      </c>
      <c r="F19" s="1" t="s">
        <v>56</v>
      </c>
      <c r="G19" s="4">
        <v>1011</v>
      </c>
      <c r="H19" s="5">
        <v>2</v>
      </c>
      <c r="I19" s="5" t="s">
        <v>30</v>
      </c>
      <c r="J19" s="8">
        <v>15850000</v>
      </c>
      <c r="K19" s="6" t="s">
        <v>56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18</v>
      </c>
      <c r="E20" s="1">
        <v>72</v>
      </c>
      <c r="F20" s="1" t="s">
        <v>56</v>
      </c>
      <c r="G20" s="4">
        <v>1012</v>
      </c>
      <c r="H20" s="5" t="s">
        <v>56</v>
      </c>
      <c r="I20" s="5" t="s">
        <v>31</v>
      </c>
      <c r="J20" s="8">
        <v>142257</v>
      </c>
      <c r="K20" s="6" t="s">
        <v>56</v>
      </c>
    </row>
    <row r="21" spans="1:11" x14ac:dyDescent="0.2">
      <c r="A21" s="10">
        <v>19</v>
      </c>
      <c r="B21" s="10">
        <v>2017</v>
      </c>
      <c r="C21" s="10">
        <v>2022</v>
      </c>
      <c r="D21" s="10" t="s">
        <v>18</v>
      </c>
      <c r="E21" s="10">
        <v>72</v>
      </c>
      <c r="F21" s="10" t="s">
        <v>56</v>
      </c>
      <c r="G21" s="11">
        <v>1920</v>
      </c>
      <c r="H21" s="11" t="s">
        <v>56</v>
      </c>
      <c r="I21" s="11" t="s">
        <v>32</v>
      </c>
      <c r="J21" s="12">
        <f>SUM(J17:J20)</f>
        <v>17768679</v>
      </c>
      <c r="K21" s="13" t="s">
        <v>56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72</v>
      </c>
      <c r="F22" s="1" t="s">
        <v>56</v>
      </c>
      <c r="G22" s="4">
        <v>6011</v>
      </c>
      <c r="H22" s="5" t="s">
        <v>56</v>
      </c>
      <c r="I22" s="5" t="s">
        <v>33</v>
      </c>
      <c r="J22" s="8">
        <v>17466262</v>
      </c>
      <c r="K22" s="6" t="s">
        <v>56</v>
      </c>
    </row>
    <row r="23" spans="1:11" x14ac:dyDescent="0.2">
      <c r="A23" s="1">
        <v>19</v>
      </c>
      <c r="B23" s="1">
        <v>2017</v>
      </c>
      <c r="C23" s="1">
        <v>2022</v>
      </c>
      <c r="D23" s="1" t="s">
        <v>18</v>
      </c>
      <c r="E23" s="1">
        <v>72</v>
      </c>
      <c r="F23" s="1" t="s">
        <v>56</v>
      </c>
      <c r="G23" s="4">
        <v>6025</v>
      </c>
      <c r="H23" s="5" t="s">
        <v>56</v>
      </c>
      <c r="I23" s="5" t="s">
        <v>34</v>
      </c>
      <c r="J23" s="8">
        <v>49732</v>
      </c>
      <c r="K23" s="6" t="s">
        <v>56</v>
      </c>
    </row>
    <row r="24" spans="1:11" x14ac:dyDescent="0.2">
      <c r="A24" s="1">
        <v>19</v>
      </c>
      <c r="B24" s="1">
        <v>2017</v>
      </c>
      <c r="C24" s="1">
        <v>2022</v>
      </c>
      <c r="D24" s="1" t="s">
        <v>18</v>
      </c>
      <c r="E24" s="1">
        <v>72</v>
      </c>
      <c r="F24" s="1" t="s">
        <v>56</v>
      </c>
      <c r="G24" s="4">
        <v>6037</v>
      </c>
      <c r="H24" s="5" t="s">
        <v>56</v>
      </c>
      <c r="I24" s="5" t="s">
        <v>35</v>
      </c>
      <c r="J24" s="8">
        <v>252685</v>
      </c>
      <c r="K24" s="6" t="s">
        <v>56</v>
      </c>
    </row>
    <row r="25" spans="1:11" ht="25.5" x14ac:dyDescent="0.2">
      <c r="A25" s="10">
        <v>19</v>
      </c>
      <c r="B25" s="10">
        <v>2017</v>
      </c>
      <c r="C25" s="10">
        <v>2022</v>
      </c>
      <c r="D25" s="10" t="s">
        <v>18</v>
      </c>
      <c r="E25" s="10">
        <v>72</v>
      </c>
      <c r="F25" s="10" t="s">
        <v>56</v>
      </c>
      <c r="G25" s="11">
        <v>6190</v>
      </c>
      <c r="H25" s="11" t="s">
        <v>56</v>
      </c>
      <c r="I25" s="11" t="s">
        <v>36</v>
      </c>
      <c r="J25" s="12">
        <f>IF(SUM(J17:J20)=SUM(J22:J24),SUM(J22:J24), "ERROR: Line 1920 &lt;&gt; Line 6190")</f>
        <v>17768679</v>
      </c>
      <c r="K25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4" t="s">
        <v>42</v>
      </c>
      <c r="B9" s="15" t="s">
        <v>43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16" t="s">
        <v>44</v>
      </c>
    </row>
    <row r="12" spans="1:2" x14ac:dyDescent="0.2">
      <c r="A12" s="1" t="s">
        <v>56</v>
      </c>
      <c r="B12" s="9" t="s">
        <v>56</v>
      </c>
    </row>
    <row r="13" spans="1:2" ht="38.25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2022-06-20T15:29:08Z</dcterms:created>
  <dcterms:modified xsi:type="dcterms:W3CDTF">2022-06-20T19:29:09Z</dcterms:modified>
</cp:coreProperties>
</file>