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2" i="1"/>
</calcChain>
</file>

<file path=xl/sharedStrings.xml><?xml version="1.0" encoding="utf-8"?>
<sst xmlns="http://schemas.openxmlformats.org/spreadsheetml/2006/main" count="269" uniqueCount="57">
  <si>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</si>
  <si>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</si>
  <si>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</si>
  <si>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</si>
  <si>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</si>
  <si>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</si>
  <si>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</si>
  <si>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</si>
  <si>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</si>
  <si>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</si>
  <si>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</si>
  <si>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</si>
  <si>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</si>
  <si>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</si>
  <si>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</si>
  <si>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</si>
  <si>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</si>
  <si>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2022/2023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</si>
  <si>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</si>
  <si>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</si>
  <si>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</si>
  <si>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</si>
  <si>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</si>
  <si>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</si>
  <si>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</si>
  <si>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</si>
  <si>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</si>
  <si>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</si>
  <si>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</si>
  <si>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</si>
  <si>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Approps transferred from other accounts</t>
  </si>
  <si>
    <t>BA: Disc: Appropriations precluded from obligation</t>
  </si>
  <si>
    <t>BA: Disc: Appropriations:Antic nonexpend trans net</t>
  </si>
  <si>
    <t>Total budgetary resources avail (disc. and mand.)</t>
  </si>
  <si>
    <t>Somalia</t>
  </si>
  <si>
    <t>TSCTP</t>
  </si>
  <si>
    <t>Africa Regional</t>
  </si>
  <si>
    <t>South Sudan</t>
  </si>
  <si>
    <t>DRC</t>
  </si>
  <si>
    <t>Program Management</t>
  </si>
  <si>
    <t>Prevention and Stablization Fund</t>
  </si>
  <si>
    <t>Lump Sum</t>
  </si>
  <si>
    <t>Somalia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</si>
  <si>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</si>
  <si>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</si>
  <si>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</si>
  <si>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</si>
  <si>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</si>
  <si>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</si>
  <si>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</si>
  <si>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</si>
  <si>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</si>
  <si>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</si>
  <si>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2022-04-15 11:34 AM</t>
  </si>
  <si>
    <t xml:space="preserve">TAF(s) Included: </t>
  </si>
  <si>
    <t xml:space="preserve">19-11-1032S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</si>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</sst>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56</v>
      </c>
      <c r="G14" s="4" t="s">
        <v>19</v>
      </c>
      <c r="H14" s="5">
        <v>1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56</v>
      </c>
      <c r="G17" s="4">
        <v>1000</v>
      </c>
      <c r="H17" s="5" t="s">
        <v>26</v>
      </c>
      <c r="I17" s="5" t="s">
        <v>27</v>
      </c>
      <c r="J17" s="8"/>
      <c r="K17" s="6" t="s">
        <v>56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56</v>
      </c>
      <c r="G18" s="4">
        <v>1000</v>
      </c>
      <c r="H18" s="5" t="s">
        <v>28</v>
      </c>
      <c r="I18" s="5" t="s">
        <v>29</v>
      </c>
      <c r="J18" s="8"/>
      <c r="K18" s="6" t="s">
        <v>56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56</v>
      </c>
      <c r="G19" s="4">
        <v>1121</v>
      </c>
      <c r="H19" s="5" t="s">
        <v>56</v>
      </c>
      <c r="I19" s="5" t="s">
        <v>30</v>
      </c>
      <c r="J19" s="8">
        <v>11700572</v>
      </c>
      <c r="K19" s="6" t="s">
        <v>56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56</v>
      </c>
      <c r="G20" s="4">
        <v>1134</v>
      </c>
      <c r="H20" s="5" t="s">
        <v>56</v>
      </c>
      <c r="I20" s="5" t="s">
        <v>31</v>
      </c>
      <c r="J20" s="8"/>
      <c r="K20" s="6" t="s">
        <v>56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56</v>
      </c>
      <c r="G21" s="4">
        <v>1151</v>
      </c>
      <c r="H21" s="5" t="s">
        <v>56</v>
      </c>
      <c r="I21" s="5" t="s">
        <v>32</v>
      </c>
      <c r="J21" s="8">
        <v>215799428</v>
      </c>
      <c r="K21" s="6" t="s">
        <v>56</v>
      </c>
    </row>
    <row r="22" spans="1:11" x14ac:dyDescent="0.2">
      <c r="A22" s="10">
        <v>19</v>
      </c>
      <c r="B22" s="10">
        <v>2022</v>
      </c>
      <c r="C22" s="10">
        <v>2023</v>
      </c>
      <c r="D22" s="10" t="s">
        <v>18</v>
      </c>
      <c r="E22" s="10">
        <v>11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SUM(J17:J21)</f>
        <v>227500000</v>
      </c>
      <c r="K22" s="13" t="s">
        <v>56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56</v>
      </c>
      <c r="G23" s="4">
        <v>6012</v>
      </c>
      <c r="H23" s="5" t="s">
        <v>56</v>
      </c>
      <c r="I23" s="5" t="s">
        <v>34</v>
      </c>
      <c r="J23" s="8">
        <v>116458000</v>
      </c>
      <c r="K23" s="6" t="s">
        <v>56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56</v>
      </c>
      <c r="G24" s="4">
        <v>6013</v>
      </c>
      <c r="H24" s="5" t="s">
        <v>56</v>
      </c>
      <c r="I24" s="5" t="s">
        <v>35</v>
      </c>
      <c r="J24" s="8">
        <v>38500000</v>
      </c>
      <c r="K24" s="6" t="s">
        <v>56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56</v>
      </c>
      <c r="G25" s="4">
        <v>6014</v>
      </c>
      <c r="H25" s="5" t="s">
        <v>56</v>
      </c>
      <c r="I25" s="5" t="s">
        <v>36</v>
      </c>
      <c r="J25" s="8">
        <v>30851000</v>
      </c>
      <c r="K25" s="6" t="s">
        <v>56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56</v>
      </c>
      <c r="G26" s="4">
        <v>6015</v>
      </c>
      <c r="H26" s="5" t="s">
        <v>56</v>
      </c>
      <c r="I26" s="5" t="s">
        <v>37</v>
      </c>
      <c r="J26" s="8">
        <v>18000000</v>
      </c>
      <c r="K26" s="6" t="s">
        <v>56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56</v>
      </c>
      <c r="G27" s="4">
        <v>6017</v>
      </c>
      <c r="H27" s="5" t="s">
        <v>56</v>
      </c>
      <c r="I27" s="5" t="s">
        <v>38</v>
      </c>
      <c r="J27" s="8">
        <v>4000000</v>
      </c>
      <c r="K27" s="6" t="s">
        <v>56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56</v>
      </c>
      <c r="G28" s="4">
        <v>6025</v>
      </c>
      <c r="H28" s="5" t="s">
        <v>56</v>
      </c>
      <c r="I28" s="5" t="s">
        <v>39</v>
      </c>
      <c r="J28" s="8">
        <v>1500000</v>
      </c>
      <c r="K28" s="6" t="s">
        <v>56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11</v>
      </c>
      <c r="F29" s="1" t="s">
        <v>56</v>
      </c>
      <c r="G29" s="4">
        <v>6026</v>
      </c>
      <c r="H29" s="5" t="s">
        <v>56</v>
      </c>
      <c r="I29" s="5" t="s">
        <v>40</v>
      </c>
      <c r="J29" s="8">
        <v>12500000</v>
      </c>
      <c r="K29" s="6" t="s">
        <v>56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11</v>
      </c>
      <c r="F30" s="1" t="s">
        <v>56</v>
      </c>
      <c r="G30" s="4">
        <v>6029</v>
      </c>
      <c r="H30" s="5" t="s">
        <v>56</v>
      </c>
      <c r="I30" s="5" t="s">
        <v>41</v>
      </c>
      <c r="J30" s="8">
        <v>5691000</v>
      </c>
      <c r="K30" s="6" t="s">
        <v>56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11</v>
      </c>
      <c r="F31" s="1" t="s">
        <v>56</v>
      </c>
      <c r="G31" s="4">
        <v>6052</v>
      </c>
      <c r="H31" s="5" t="s">
        <v>56</v>
      </c>
      <c r="I31" s="5" t="s">
        <v>42</v>
      </c>
      <c r="J31" s="8"/>
      <c r="K31" s="6" t="s">
        <v>56</v>
      </c>
    </row>
    <row r="32" spans="1:11" x14ac:dyDescent="0.2">
      <c r="A32" s="10">
        <v>19</v>
      </c>
      <c r="B32" s="10">
        <v>2022</v>
      </c>
      <c r="C32" s="10">
        <v>2023</v>
      </c>
      <c r="D32" s="10" t="s">
        <v>18</v>
      </c>
      <c r="E32" s="10">
        <v>11</v>
      </c>
      <c r="F32" s="10" t="s">
        <v>56</v>
      </c>
      <c r="G32" s="11">
        <v>6190</v>
      </c>
      <c r="H32" s="11" t="s">
        <v>56</v>
      </c>
      <c r="I32" s="11" t="s">
        <v>43</v>
      </c>
      <c r="J32" s="12">
        <f>IF(SUM(J17:J21)=SUM(J23:J31),SUM(J23:J31), "ERROR: Line 1920 &lt;&gt; Line 6190")</f>
        <v>227500000</v>
      </c>
      <c r="K32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2022-06-20T15:28:06Z</dcterms:created>
  <dcterms:modified xsi:type="dcterms:W3CDTF">2022-06-20T19:28:07Z</dcterms:modified>
</cp:coreProperties>
</file>